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0" i="1" l="1"/>
  <c r="K20" i="1" s="1"/>
  <c r="G19" i="1"/>
  <c r="K19" i="1" s="1"/>
  <c r="G16" i="1"/>
  <c r="K16" i="1" s="1"/>
  <c r="G12" i="1"/>
  <c r="K12" i="1" s="1"/>
  <c r="G11" i="1"/>
  <c r="K11" i="1" s="1"/>
  <c r="G9" i="1"/>
  <c r="K9" i="1" s="1"/>
  <c r="G7" i="1"/>
  <c r="K7" i="1" s="1"/>
  <c r="G4" i="1"/>
  <c r="K4" i="1" s="1"/>
  <c r="G3" i="1"/>
  <c r="K3" i="1" s="1"/>
  <c r="C22" i="1"/>
  <c r="G18" i="1" s="1"/>
  <c r="K18" i="1" s="1"/>
  <c r="B22" i="1"/>
  <c r="F18" i="1" s="1"/>
  <c r="J18" i="1" s="1"/>
  <c r="G8" i="1" l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2" i="1"/>
  <c r="G6" i="1"/>
  <c r="K6" i="1" s="1"/>
  <c r="G10" i="1"/>
  <c r="K10" i="1" s="1"/>
  <c r="G14" i="1"/>
  <c r="K14" i="1" s="1"/>
  <c r="F4" i="1"/>
  <c r="J4" i="1" s="1"/>
  <c r="F11" i="1"/>
  <c r="J11" i="1" s="1"/>
  <c r="F15" i="1"/>
  <c r="J15" i="1" s="1"/>
  <c r="F19" i="1"/>
  <c r="J19" i="1" s="1"/>
  <c r="F8" i="1"/>
  <c r="J8" i="1" s="1"/>
  <c r="F5" i="1"/>
  <c r="J5" i="1" s="1"/>
  <c r="F12" i="1"/>
  <c r="J12" i="1" s="1"/>
  <c r="F16" i="1"/>
  <c r="J16" i="1" s="1"/>
  <c r="F20" i="1"/>
  <c r="J20" i="1" s="1"/>
  <c r="F10" i="1"/>
  <c r="J10" i="1" s="1"/>
  <c r="F2" i="1"/>
  <c r="J2" i="1" s="1"/>
  <c r="F6" i="1"/>
  <c r="J6" i="1" s="1"/>
  <c r="F13" i="1"/>
  <c r="J13" i="1" s="1"/>
  <c r="F17" i="1"/>
  <c r="J17" i="1" s="1"/>
  <c r="F21" i="1"/>
  <c r="J21" i="1" s="1"/>
  <c r="F9" i="1"/>
  <c r="J9" i="1" s="1"/>
  <c r="F3" i="1"/>
  <c r="J3" i="1" s="1"/>
  <c r="F7" i="1"/>
  <c r="J7" i="1" s="1"/>
  <c r="F14" i="1"/>
  <c r="J14" i="1" s="1"/>
  <c r="G22" i="1" l="1"/>
  <c r="K2" i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<sst xmlns="http://schemas.openxmlformats.org/spreadsheetml/2006/main" count="69" uniqueCount="26">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</sst>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</cellStyleXfs>
  <cellXfs count="6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</cellXfs>
  <cellStyles count="6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7" xfId="59"/>
    <cellStyle name="Normal 7 2" xfId="6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</a:t>
            </a:r>
            <a:r>
              <a:rPr lang="es-HN" baseline="0"/>
              <a:t> El Porvenir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482901957829442"/>
          <c:y val="4.626437242418897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-13.555021367521366</c:v>
                </c:pt>
                <c:pt idx="1">
                  <c:v>-14.556623931623932</c:v>
                </c:pt>
                <c:pt idx="2">
                  <c:v>-12.540064102564102</c:v>
                </c:pt>
                <c:pt idx="3">
                  <c:v>-11.765491452991453</c:v>
                </c:pt>
                <c:pt idx="4">
                  <c:v>-10.523504273504274</c:v>
                </c:pt>
                <c:pt idx="5">
                  <c:v>-7.3851495726495724</c:v>
                </c:pt>
                <c:pt idx="6">
                  <c:v>-6.4903846153846159</c:v>
                </c:pt>
                <c:pt idx="7">
                  <c:v>-5.0213675213675213</c:v>
                </c:pt>
                <c:pt idx="8">
                  <c:v>-4.433760683760684</c:v>
                </c:pt>
                <c:pt idx="9">
                  <c:v>-3.378739316239316</c:v>
                </c:pt>
                <c:pt idx="10">
                  <c:v>-2.7911324786324787</c:v>
                </c:pt>
                <c:pt idx="11">
                  <c:v>-1.8429487179487181</c:v>
                </c:pt>
                <c:pt idx="12">
                  <c:v>-1.8162393162393164</c:v>
                </c:pt>
                <c:pt idx="13">
                  <c:v>-1.295405982905983</c:v>
                </c:pt>
                <c:pt idx="14">
                  <c:v>-1.0283119658119657</c:v>
                </c:pt>
                <c:pt idx="15">
                  <c:v>-0.65438034188034189</c:v>
                </c:pt>
                <c:pt idx="16">
                  <c:v>-0.40064102564102561</c:v>
                </c:pt>
                <c:pt idx="17">
                  <c:v>-0.29380341880341881</c:v>
                </c:pt>
                <c:pt idx="18">
                  <c:v>-0.1201923076923077</c:v>
                </c:pt>
                <c:pt idx="19">
                  <c:v>-0.10683760683760685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14.793495466973667</c:v>
                </c:pt>
                <c:pt idx="1">
                  <c:v>14.261044754640956</c:v>
                </c:pt>
                <c:pt idx="2">
                  <c:v>12.778817095985035</c:v>
                </c:pt>
                <c:pt idx="3">
                  <c:v>11.757087350697942</c:v>
                </c:pt>
                <c:pt idx="4">
                  <c:v>9.8431428982587423</c:v>
                </c:pt>
                <c:pt idx="5">
                  <c:v>7.9148078860267663</c:v>
                </c:pt>
                <c:pt idx="6">
                  <c:v>5.8713483954525829</c:v>
                </c:pt>
                <c:pt idx="7">
                  <c:v>4.9071808893365949</c:v>
                </c:pt>
                <c:pt idx="8">
                  <c:v>4.432292416174989</c:v>
                </c:pt>
                <c:pt idx="9">
                  <c:v>3.6408116275723121</c:v>
                </c:pt>
                <c:pt idx="10">
                  <c:v>2.7054252410418766</c:v>
                </c:pt>
                <c:pt idx="11">
                  <c:v>1.5685710174125775</c:v>
                </c:pt>
                <c:pt idx="12">
                  <c:v>1.8995538926464237</c:v>
                </c:pt>
                <c:pt idx="13">
                  <c:v>1.3814937401064902</c:v>
                </c:pt>
                <c:pt idx="14">
                  <c:v>0.74830910922434879</c:v>
                </c:pt>
                <c:pt idx="15">
                  <c:v>0.6475751906749172</c:v>
                </c:pt>
                <c:pt idx="16">
                  <c:v>0.47488847316160593</c:v>
                </c:pt>
                <c:pt idx="17">
                  <c:v>0.25903007626996688</c:v>
                </c:pt>
                <c:pt idx="18">
                  <c:v>8.6343358756655636E-2</c:v>
                </c:pt>
                <c:pt idx="19">
                  <c:v>2.8781119585551879E-2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134656"/>
        <c:axId val="40976960"/>
      </c:barChart>
      <c:catAx>
        <c:axId val="641346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13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24</xdr:row>
      <xdr:rowOff>85724</xdr:rowOff>
    </xdr:from>
    <xdr:to>
      <xdr:col>10</xdr:col>
      <xdr:colOff>657225</xdr:colOff>
      <xdr:row>45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13" workbookViewId="0">
      <selection activeCell="O35" sqref="O3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33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33" x14ac:dyDescent="0.25">
      <c r="A2" s="1" t="s">
        <v>3</v>
      </c>
      <c r="B2" s="2">
        <v>1015</v>
      </c>
      <c r="C2" s="2">
        <v>1028</v>
      </c>
      <c r="E2" s="1" t="s">
        <v>3</v>
      </c>
      <c r="F2" s="2">
        <f>(B2/B22)*100</f>
        <v>13.555021367521366</v>
      </c>
      <c r="G2" s="2">
        <f>(C2/C22)*100</f>
        <v>14.793495466973667</v>
      </c>
      <c r="I2" s="1" t="s">
        <v>3</v>
      </c>
      <c r="J2" s="2">
        <f>(F2*-1)</f>
        <v>-13.555021367521366</v>
      </c>
      <c r="K2" s="2">
        <f>G2</f>
        <v>14.793495466973667</v>
      </c>
      <c r="AG2">
        <v>2</v>
      </c>
    </row>
    <row r="3" spans="1:33" x14ac:dyDescent="0.25">
      <c r="A3" s="1" t="s">
        <v>4</v>
      </c>
      <c r="B3" s="2">
        <v>1090</v>
      </c>
      <c r="C3" s="2">
        <v>991</v>
      </c>
      <c r="E3" s="1" t="s">
        <v>4</v>
      </c>
      <c r="F3" s="2">
        <f>(B3/B22)*100</f>
        <v>14.556623931623932</v>
      </c>
      <c r="G3" s="2">
        <f>(C3/C22)*100</f>
        <v>14.261044754640956</v>
      </c>
      <c r="I3" s="1" t="s">
        <v>4</v>
      </c>
      <c r="J3" s="2">
        <f t="shared" ref="J3:J21" si="0">(F3*-1)</f>
        <v>-14.556623931623932</v>
      </c>
      <c r="K3" s="2">
        <f t="shared" ref="K3:K21" si="1">G3</f>
        <v>14.261044754640956</v>
      </c>
      <c r="AG3">
        <v>8</v>
      </c>
    </row>
    <row r="4" spans="1:33" x14ac:dyDescent="0.25">
      <c r="A4" s="1" t="s">
        <v>5</v>
      </c>
      <c r="B4" s="2">
        <v>939</v>
      </c>
      <c r="C4" s="2">
        <v>888</v>
      </c>
      <c r="E4" s="1" t="s">
        <v>5</v>
      </c>
      <c r="F4" s="2">
        <f>(B4/B22)*100</f>
        <v>12.540064102564102</v>
      </c>
      <c r="G4" s="2">
        <f>(C4/C22)*100</f>
        <v>12.778817095985035</v>
      </c>
      <c r="I4" s="1" t="s">
        <v>5</v>
      </c>
      <c r="J4" s="2">
        <f t="shared" si="0"/>
        <v>-12.540064102564102</v>
      </c>
      <c r="K4" s="2">
        <f t="shared" si="1"/>
        <v>12.778817095985035</v>
      </c>
    </row>
    <row r="5" spans="1:33" x14ac:dyDescent="0.25">
      <c r="A5" s="1" t="s">
        <v>6</v>
      </c>
      <c r="B5" s="2">
        <v>881</v>
      </c>
      <c r="C5" s="2">
        <v>817</v>
      </c>
      <c r="E5" s="1" t="s">
        <v>6</v>
      </c>
      <c r="F5" s="2">
        <f>(B5/B22)*100</f>
        <v>11.765491452991453</v>
      </c>
      <c r="G5" s="2">
        <f>(C5/C22)*100</f>
        <v>11.757087350697942</v>
      </c>
      <c r="I5" s="1" t="s">
        <v>6</v>
      </c>
      <c r="J5" s="2">
        <f t="shared" si="0"/>
        <v>-11.765491452991453</v>
      </c>
      <c r="K5" s="2">
        <f t="shared" si="1"/>
        <v>11.757087350697942</v>
      </c>
    </row>
    <row r="6" spans="1:33" x14ac:dyDescent="0.25">
      <c r="A6" s="1" t="s">
        <v>7</v>
      </c>
      <c r="B6" s="2">
        <v>788</v>
      </c>
      <c r="C6" s="2">
        <v>684</v>
      </c>
      <c r="E6" s="1" t="s">
        <v>7</v>
      </c>
      <c r="F6" s="2">
        <f>(B6/B22)*100</f>
        <v>10.523504273504274</v>
      </c>
      <c r="G6" s="2">
        <f>(C6/C22)*100</f>
        <v>9.8431428982587423</v>
      </c>
      <c r="I6" s="1" t="s">
        <v>7</v>
      </c>
      <c r="J6" s="2">
        <f t="shared" si="0"/>
        <v>-10.523504273504274</v>
      </c>
      <c r="K6" s="2">
        <f t="shared" si="1"/>
        <v>9.8431428982587423</v>
      </c>
    </row>
    <row r="7" spans="1:33" x14ac:dyDescent="0.25">
      <c r="A7" s="1" t="s">
        <v>8</v>
      </c>
      <c r="B7" s="2">
        <v>553</v>
      </c>
      <c r="C7" s="2">
        <v>550</v>
      </c>
      <c r="E7" s="1" t="s">
        <v>8</v>
      </c>
      <c r="F7" s="2">
        <f>(B7/B22)*100</f>
        <v>7.3851495726495724</v>
      </c>
      <c r="G7" s="2">
        <f>(C7/C22)*100</f>
        <v>7.9148078860267663</v>
      </c>
      <c r="I7" s="1" t="s">
        <v>8</v>
      </c>
      <c r="J7" s="2">
        <f t="shared" si="0"/>
        <v>-7.3851495726495724</v>
      </c>
      <c r="K7" s="2">
        <f t="shared" si="1"/>
        <v>7.9148078860267663</v>
      </c>
    </row>
    <row r="8" spans="1:33" x14ac:dyDescent="0.25">
      <c r="A8" s="1" t="s">
        <v>9</v>
      </c>
      <c r="B8" s="2">
        <v>486</v>
      </c>
      <c r="C8" s="2">
        <v>408</v>
      </c>
      <c r="E8" s="1" t="s">
        <v>9</v>
      </c>
      <c r="F8" s="2">
        <f>(B8/B22)*100</f>
        <v>6.4903846153846159</v>
      </c>
      <c r="G8" s="2">
        <f>(C8/C22)*100</f>
        <v>5.8713483954525829</v>
      </c>
      <c r="I8" s="1" t="s">
        <v>9</v>
      </c>
      <c r="J8" s="2">
        <f t="shared" si="0"/>
        <v>-6.4903846153846159</v>
      </c>
      <c r="K8" s="2">
        <f t="shared" si="1"/>
        <v>5.8713483954525829</v>
      </c>
    </row>
    <row r="9" spans="1:33" x14ac:dyDescent="0.25">
      <c r="A9" s="1" t="s">
        <v>10</v>
      </c>
      <c r="B9" s="2">
        <v>376</v>
      </c>
      <c r="C9" s="2">
        <v>341</v>
      </c>
      <c r="E9" s="1" t="s">
        <v>10</v>
      </c>
      <c r="F9" s="2">
        <f>(B9/B22)*100</f>
        <v>5.0213675213675213</v>
      </c>
      <c r="G9" s="2">
        <f>(C9/C22)*100</f>
        <v>4.9071808893365949</v>
      </c>
      <c r="I9" s="1" t="s">
        <v>10</v>
      </c>
      <c r="J9" s="2">
        <f t="shared" si="0"/>
        <v>-5.0213675213675213</v>
      </c>
      <c r="K9" s="2">
        <f t="shared" si="1"/>
        <v>4.9071808893365949</v>
      </c>
    </row>
    <row r="10" spans="1:33" x14ac:dyDescent="0.25">
      <c r="A10" s="1" t="s">
        <v>11</v>
      </c>
      <c r="B10" s="2">
        <v>332</v>
      </c>
      <c r="C10" s="2">
        <v>308</v>
      </c>
      <c r="E10" s="1" t="s">
        <v>11</v>
      </c>
      <c r="F10" s="2">
        <f>(B10/B22)*100</f>
        <v>4.433760683760684</v>
      </c>
      <c r="G10" s="2">
        <f>(C10/C22)*100</f>
        <v>4.432292416174989</v>
      </c>
      <c r="I10" s="1" t="s">
        <v>11</v>
      </c>
      <c r="J10" s="2">
        <f t="shared" si="0"/>
        <v>-4.433760683760684</v>
      </c>
      <c r="K10" s="2">
        <f t="shared" si="1"/>
        <v>4.432292416174989</v>
      </c>
    </row>
    <row r="11" spans="1:33" x14ac:dyDescent="0.25">
      <c r="A11" s="1" t="s">
        <v>12</v>
      </c>
      <c r="B11" s="2">
        <v>253</v>
      </c>
      <c r="C11" s="2">
        <v>253</v>
      </c>
      <c r="E11" s="1" t="s">
        <v>12</v>
      </c>
      <c r="F11" s="2">
        <f>(B11/B22)*100</f>
        <v>3.378739316239316</v>
      </c>
      <c r="G11" s="2">
        <f>(C11/C22)*100</f>
        <v>3.6408116275723121</v>
      </c>
      <c r="I11" s="1" t="s">
        <v>12</v>
      </c>
      <c r="J11" s="2">
        <f t="shared" si="0"/>
        <v>-3.378739316239316</v>
      </c>
      <c r="K11" s="2">
        <f t="shared" si="1"/>
        <v>3.6408116275723121</v>
      </c>
    </row>
    <row r="12" spans="1:33" x14ac:dyDescent="0.25">
      <c r="A12" s="1" t="s">
        <v>13</v>
      </c>
      <c r="B12" s="2">
        <v>209</v>
      </c>
      <c r="C12" s="2">
        <v>188</v>
      </c>
      <c r="E12" s="1" t="s">
        <v>13</v>
      </c>
      <c r="F12" s="2">
        <f>(B12/B22)*100</f>
        <v>2.7911324786324787</v>
      </c>
      <c r="G12" s="2">
        <f>(C12/C22)*100</f>
        <v>2.7054252410418766</v>
      </c>
      <c r="I12" s="1" t="s">
        <v>13</v>
      </c>
      <c r="J12" s="2">
        <f t="shared" si="0"/>
        <v>-2.7911324786324787</v>
      </c>
      <c r="K12" s="2">
        <f t="shared" si="1"/>
        <v>2.7054252410418766</v>
      </c>
    </row>
    <row r="13" spans="1:33" x14ac:dyDescent="0.25">
      <c r="A13" s="1" t="s">
        <v>14</v>
      </c>
      <c r="B13" s="2">
        <v>138</v>
      </c>
      <c r="C13" s="2">
        <v>109</v>
      </c>
      <c r="E13" s="1" t="s">
        <v>14</v>
      </c>
      <c r="F13" s="2">
        <f>(B13/B22)*100</f>
        <v>1.8429487179487181</v>
      </c>
      <c r="G13" s="2">
        <f>(C13/C22)*100</f>
        <v>1.5685710174125775</v>
      </c>
      <c r="I13" s="1" t="s">
        <v>14</v>
      </c>
      <c r="J13" s="2">
        <f t="shared" si="0"/>
        <v>-1.8429487179487181</v>
      </c>
      <c r="K13" s="2">
        <f t="shared" si="1"/>
        <v>1.5685710174125775</v>
      </c>
    </row>
    <row r="14" spans="1:33" x14ac:dyDescent="0.25">
      <c r="A14" s="1" t="s">
        <v>15</v>
      </c>
      <c r="B14" s="2">
        <v>136</v>
      </c>
      <c r="C14" s="2">
        <v>132</v>
      </c>
      <c r="E14" s="1" t="s">
        <v>15</v>
      </c>
      <c r="F14" s="2">
        <f>(B14/B22)*100</f>
        <v>1.8162393162393164</v>
      </c>
      <c r="G14" s="2">
        <f>(C14/C22)*100</f>
        <v>1.8995538926464237</v>
      </c>
      <c r="I14" s="1" t="s">
        <v>15</v>
      </c>
      <c r="J14" s="2">
        <f t="shared" si="0"/>
        <v>-1.8162393162393164</v>
      </c>
      <c r="K14" s="2">
        <f t="shared" si="1"/>
        <v>1.8995538926464237</v>
      </c>
    </row>
    <row r="15" spans="1:33" x14ac:dyDescent="0.25">
      <c r="A15" s="1" t="s">
        <v>16</v>
      </c>
      <c r="B15" s="2">
        <v>97</v>
      </c>
      <c r="C15" s="2">
        <v>96</v>
      </c>
      <c r="E15" s="1" t="s">
        <v>16</v>
      </c>
      <c r="F15" s="2">
        <f>(B15/B22)*100</f>
        <v>1.295405982905983</v>
      </c>
      <c r="G15" s="2">
        <f>(C15/C22)*100</f>
        <v>1.3814937401064902</v>
      </c>
      <c r="I15" s="1" t="s">
        <v>16</v>
      </c>
      <c r="J15" s="2">
        <f t="shared" si="0"/>
        <v>-1.295405982905983</v>
      </c>
      <c r="K15" s="2">
        <f t="shared" si="1"/>
        <v>1.3814937401064902</v>
      </c>
    </row>
    <row r="16" spans="1:33" x14ac:dyDescent="0.25">
      <c r="A16" s="1" t="s">
        <v>17</v>
      </c>
      <c r="B16" s="2">
        <v>77</v>
      </c>
      <c r="C16" s="2">
        <v>52</v>
      </c>
      <c r="E16" s="1" t="s">
        <v>17</v>
      </c>
      <c r="F16" s="2">
        <f>(B16/B22)*100</f>
        <v>1.0283119658119657</v>
      </c>
      <c r="G16" s="2">
        <f>(C16/C22)*100</f>
        <v>0.74830910922434879</v>
      </c>
      <c r="I16" s="1" t="s">
        <v>17</v>
      </c>
      <c r="J16" s="2">
        <f t="shared" si="0"/>
        <v>-1.0283119658119657</v>
      </c>
      <c r="K16" s="2">
        <f t="shared" si="1"/>
        <v>0.74830910922434879</v>
      </c>
    </row>
    <row r="17" spans="1:11" x14ac:dyDescent="0.25">
      <c r="A17" s="1" t="s">
        <v>18</v>
      </c>
      <c r="B17" s="2">
        <v>49</v>
      </c>
      <c r="C17" s="2">
        <v>45</v>
      </c>
      <c r="E17" s="1" t="s">
        <v>18</v>
      </c>
      <c r="F17" s="2">
        <f>(B17/B22)*100</f>
        <v>0.65438034188034189</v>
      </c>
      <c r="G17" s="2">
        <f>(C17/C22)*100</f>
        <v>0.6475751906749172</v>
      </c>
      <c r="I17" s="1" t="s">
        <v>18</v>
      </c>
      <c r="J17" s="2">
        <f t="shared" si="0"/>
        <v>-0.65438034188034189</v>
      </c>
      <c r="K17" s="2">
        <f t="shared" si="1"/>
        <v>0.6475751906749172</v>
      </c>
    </row>
    <row r="18" spans="1:11" x14ac:dyDescent="0.25">
      <c r="A18" s="1" t="s">
        <v>19</v>
      </c>
      <c r="B18" s="2">
        <v>30</v>
      </c>
      <c r="C18" s="2">
        <v>33</v>
      </c>
      <c r="E18" s="1" t="s">
        <v>19</v>
      </c>
      <c r="F18" s="2">
        <f>(B18/B22)*100</f>
        <v>0.40064102564102561</v>
      </c>
      <c r="G18" s="2">
        <f>(C18/C22)*100</f>
        <v>0.47488847316160593</v>
      </c>
      <c r="I18" s="1" t="s">
        <v>19</v>
      </c>
      <c r="J18" s="2">
        <f t="shared" si="0"/>
        <v>-0.40064102564102561</v>
      </c>
      <c r="K18" s="2">
        <f t="shared" si="1"/>
        <v>0.47488847316160593</v>
      </c>
    </row>
    <row r="19" spans="1:11" x14ac:dyDescent="0.25">
      <c r="A19" s="1" t="s">
        <v>20</v>
      </c>
      <c r="B19" s="2">
        <v>22</v>
      </c>
      <c r="C19" s="2">
        <v>18</v>
      </c>
      <c r="E19" s="1" t="s">
        <v>20</v>
      </c>
      <c r="F19" s="2">
        <f>(B19/B22)*100</f>
        <v>0.29380341880341881</v>
      </c>
      <c r="G19" s="2">
        <f>(C19/C22)*100</f>
        <v>0.25903007626996688</v>
      </c>
      <c r="I19" s="1" t="s">
        <v>20</v>
      </c>
      <c r="J19" s="2">
        <f t="shared" si="0"/>
        <v>-0.29380341880341881</v>
      </c>
      <c r="K19" s="2">
        <f t="shared" si="1"/>
        <v>0.25903007626996688</v>
      </c>
    </row>
    <row r="20" spans="1:11" x14ac:dyDescent="0.25">
      <c r="A20" s="1" t="s">
        <v>21</v>
      </c>
      <c r="B20" s="2">
        <v>9</v>
      </c>
      <c r="C20" s="2">
        <v>6</v>
      </c>
      <c r="E20" s="1" t="s">
        <v>21</v>
      </c>
      <c r="F20" s="2">
        <f>(B20/B22)*100</f>
        <v>0.1201923076923077</v>
      </c>
      <c r="G20" s="2">
        <f>(C20/C22)*100</f>
        <v>8.6343358756655636E-2</v>
      </c>
      <c r="I20" s="1" t="s">
        <v>21</v>
      </c>
      <c r="J20" s="2">
        <f t="shared" si="0"/>
        <v>-0.1201923076923077</v>
      </c>
      <c r="K20" s="2">
        <f t="shared" si="1"/>
        <v>8.6343358756655636E-2</v>
      </c>
    </row>
    <row r="21" spans="1:11" x14ac:dyDescent="0.25">
      <c r="A21" s="1" t="s">
        <v>22</v>
      </c>
      <c r="B21" s="2">
        <v>8</v>
      </c>
      <c r="C21" s="2">
        <v>2</v>
      </c>
      <c r="E21" s="1" t="s">
        <v>22</v>
      </c>
      <c r="F21" s="2">
        <f>(B21/B22)*100</f>
        <v>0.10683760683760685</v>
      </c>
      <c r="G21" s="2">
        <f>(C21/C22)*100</f>
        <v>2.8781119585551879E-2</v>
      </c>
      <c r="I21" s="1" t="s">
        <v>22</v>
      </c>
      <c r="J21" s="2">
        <f t="shared" si="0"/>
        <v>-0.10683760683760685</v>
      </c>
      <c r="K21" s="2">
        <f t="shared" si="1"/>
        <v>2.8781119585551879E-2</v>
      </c>
    </row>
    <row r="22" spans="1:11" x14ac:dyDescent="0.25">
      <c r="A22" s="2"/>
      <c r="B22" s="2">
        <f>SUM(B2:B21)</f>
        <v>7488</v>
      </c>
      <c r="C22" s="2">
        <f>SUM(C2:C21)</f>
        <v>6949</v>
      </c>
      <c r="E22" s="2"/>
      <c r="F22" s="2">
        <f>SUM(F2:F21)</f>
        <v>99.999999999999972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2014-06-16T21:05:25Z</dcterms:modified>
</cp:coreProperties>
</file>