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B22" i="1"/>
  <c r="F18" i="1" l="1"/>
  <c r="J18" i="1" s="1"/>
  <c r="F2" i="1"/>
  <c r="J2" i="1" s="1"/>
  <c r="G18" i="1"/>
  <c r="K18" i="1" s="1"/>
  <c r="G2" i="1"/>
  <c r="K2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F4" i="1"/>
  <c r="J4" i="1" s="1"/>
  <c r="F11" i="1"/>
  <c r="J11" i="1" s="1"/>
  <c r="F15" i="1"/>
  <c r="J15" i="1" s="1"/>
  <c r="F19" i="1"/>
  <c r="J19" i="1" s="1"/>
  <c r="F8" i="1"/>
  <c r="J8" i="1" s="1"/>
  <c r="F5" i="1"/>
  <c r="J5" i="1" s="1"/>
  <c r="F12" i="1"/>
  <c r="J12" i="1" s="1"/>
  <c r="F16" i="1"/>
  <c r="J16" i="1" s="1"/>
  <c r="F20" i="1"/>
  <c r="J20" i="1" s="1"/>
  <c r="F10" i="1"/>
  <c r="J10" i="1" s="1"/>
  <c r="F6" i="1"/>
  <c r="J6" i="1" s="1"/>
  <c r="F13" i="1"/>
  <c r="J13" i="1" s="1"/>
  <c r="F17" i="1"/>
  <c r="J17" i="1" s="1"/>
  <c r="F21" i="1"/>
  <c r="J21" i="1" s="1"/>
  <c r="F9" i="1"/>
  <c r="J9" i="1" s="1"/>
  <c r="F3" i="1"/>
  <c r="J3" i="1" s="1"/>
  <c r="F7" i="1"/>
  <c r="J7" i="1" s="1"/>
  <c r="F14" i="1"/>
  <c r="J14" i="1" s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<sst xmlns="http://schemas.openxmlformats.org/spreadsheetml/2006/main" count="69" uniqueCount="26">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</sst>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</cellStyleXfs>
  <cellXfs count="6">
    <xf numFmtId="0" fontId="0" fillId="0" borderId="0" xfId="0"/>
    <xf numFmtId="2" fontId="20" fillId="33" borderId="10" xfId="43" applyNumberFormat="1" applyFont="1" applyFill="1" applyBorder="1" applyAlignment="1"/>
    <xf numFmtId="0" fontId="16" fillId="0" borderId="10" xfId="0" applyFont="1" applyBorder="1"/>
    <xf numFmtId="0" fontId="0" fillId="0" borderId="10" xfId="0" applyBorder="1"/>
    <xf numFmtId="0" fontId="0" fillId="0" borderId="0" xfId="0"/>
    <xf numFmtId="0" fontId="16" fillId="0" borderId="10" xfId="0" applyFont="1" applyFill="1" applyBorder="1"/>
  </cellXfs>
  <cellStyles count="6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7" xfId="59"/>
    <cellStyle name="Normal 7 2" xfId="6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 La</a:t>
            </a:r>
            <a:r>
              <a:rPr lang="es-HN" baseline="0"/>
              <a:t> Masica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5715756822263245"/>
          <c:y val="4.30821934283744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-15.446153846153846</c:v>
                </c:pt>
                <c:pt idx="1">
                  <c:v>-16.298901098901101</c:v>
                </c:pt>
                <c:pt idx="2">
                  <c:v>-14.760439560439561</c:v>
                </c:pt>
                <c:pt idx="3">
                  <c:v>-11.771428571428572</c:v>
                </c:pt>
                <c:pt idx="4">
                  <c:v>-8.1406593406593419</c:v>
                </c:pt>
                <c:pt idx="5">
                  <c:v>-5.8109890109890108</c:v>
                </c:pt>
                <c:pt idx="6">
                  <c:v>-4.9054945054945058</c:v>
                </c:pt>
                <c:pt idx="7">
                  <c:v>-4.1582417582417586</c:v>
                </c:pt>
                <c:pt idx="8">
                  <c:v>-3.9120879120879124</c:v>
                </c:pt>
                <c:pt idx="9">
                  <c:v>-3.4373626373626371</c:v>
                </c:pt>
                <c:pt idx="10">
                  <c:v>-3.0857142857142859</c:v>
                </c:pt>
                <c:pt idx="11">
                  <c:v>-2.0571428571428569</c:v>
                </c:pt>
                <c:pt idx="12">
                  <c:v>-1.8637362637362636</c:v>
                </c:pt>
                <c:pt idx="13">
                  <c:v>-1.3274725274725274</c:v>
                </c:pt>
                <c:pt idx="14">
                  <c:v>-1.1252747252747253</c:v>
                </c:pt>
                <c:pt idx="15">
                  <c:v>-0.95824175824175817</c:v>
                </c:pt>
                <c:pt idx="16">
                  <c:v>-0.44835164835164837</c:v>
                </c:pt>
                <c:pt idx="17">
                  <c:v>-0.30769230769230771</c:v>
                </c:pt>
                <c:pt idx="18">
                  <c:v>-0.14065934065934066</c:v>
                </c:pt>
                <c:pt idx="19">
                  <c:v>-4.3956043956043953E-2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14.999557796055541</c:v>
                </c:pt>
                <c:pt idx="1">
                  <c:v>15.503670292739011</c:v>
                </c:pt>
                <c:pt idx="2">
                  <c:v>14.858052533828603</c:v>
                </c:pt>
                <c:pt idx="3">
                  <c:v>11.815689395949413</c:v>
                </c:pt>
                <c:pt idx="4">
                  <c:v>8.5964446802865488</c:v>
                </c:pt>
                <c:pt idx="5">
                  <c:v>6.3058282479879724</c:v>
                </c:pt>
                <c:pt idx="6">
                  <c:v>5.7221190413018483</c:v>
                </c:pt>
                <c:pt idx="7">
                  <c:v>4.6696736534889896</c:v>
                </c:pt>
                <c:pt idx="8">
                  <c:v>3.9621473423542941</c:v>
                </c:pt>
                <c:pt idx="9">
                  <c:v>3.4226585301140888</c:v>
                </c:pt>
                <c:pt idx="10">
                  <c:v>2.7858848500928626</c:v>
                </c:pt>
                <c:pt idx="11">
                  <c:v>2.0164499867338819</c:v>
                </c:pt>
                <c:pt idx="12">
                  <c:v>1.5300256478287786</c:v>
                </c:pt>
                <c:pt idx="13">
                  <c:v>1.4150526222693907</c:v>
                </c:pt>
                <c:pt idx="14">
                  <c:v>0.99053683558857353</c:v>
                </c:pt>
                <c:pt idx="15">
                  <c:v>0.6279296011320421</c:v>
                </c:pt>
                <c:pt idx="16">
                  <c:v>0.44220394445918459</c:v>
                </c:pt>
                <c:pt idx="17">
                  <c:v>0.26532236667551073</c:v>
                </c:pt>
                <c:pt idx="18">
                  <c:v>6.1908552224285845E-2</c:v>
                </c:pt>
                <c:pt idx="19">
                  <c:v>8.844078889183692E-3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228352"/>
        <c:axId val="40976960"/>
      </c:barChart>
      <c:catAx>
        <c:axId val="642283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422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24</xdr:row>
      <xdr:rowOff>47624</xdr:rowOff>
    </xdr:from>
    <xdr:to>
      <xdr:col>11</xdr:col>
      <xdr:colOff>57150</xdr:colOff>
      <xdr:row>45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N33" sqref="N33"/>
    </sheetView>
  </sheetViews>
  <sheetFormatPr baseColWidth="10" defaultRowHeight="15" x14ac:dyDescent="0.25"/>
  <cols>
    <col min="7" max="7" width="15.42578125" customWidth="1"/>
    <col min="9" max="9" width="11.42578125" style="4"/>
  </cols>
  <sheetData>
    <row r="1" spans="1:11" x14ac:dyDescent="0.25">
      <c r="A1" s="2" t="s">
        <v>0</v>
      </c>
      <c r="B1" s="2" t="s">
        <v>1</v>
      </c>
      <c r="C1" s="2" t="s">
        <v>2</v>
      </c>
      <c r="E1" s="2" t="s">
        <v>0</v>
      </c>
      <c r="F1" s="2" t="s">
        <v>23</v>
      </c>
      <c r="G1" s="2" t="s">
        <v>24</v>
      </c>
      <c r="I1" s="2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1757</v>
      </c>
      <c r="C2" s="3">
        <v>1696</v>
      </c>
      <c r="E2" s="1" t="s">
        <v>3</v>
      </c>
      <c r="F2" s="3">
        <f>(B2/B22)*100</f>
        <v>15.446153846153846</v>
      </c>
      <c r="G2" s="3">
        <f>(C2/C22)*100</f>
        <v>14.999557796055541</v>
      </c>
      <c r="I2" s="1" t="s">
        <v>3</v>
      </c>
      <c r="J2" s="3">
        <f>(F2*-1)</f>
        <v>-15.446153846153846</v>
      </c>
      <c r="K2" s="3">
        <f>G2</f>
        <v>14.999557796055541</v>
      </c>
    </row>
    <row r="3" spans="1:11" x14ac:dyDescent="0.25">
      <c r="A3" s="1" t="s">
        <v>4</v>
      </c>
      <c r="B3" s="3">
        <v>1854</v>
      </c>
      <c r="C3" s="3">
        <v>1753</v>
      </c>
      <c r="E3" s="1" t="s">
        <v>4</v>
      </c>
      <c r="F3" s="3">
        <f>(B3/B22)*100</f>
        <v>16.298901098901101</v>
      </c>
      <c r="G3" s="3">
        <f>(C3/C22)*100</f>
        <v>15.503670292739011</v>
      </c>
      <c r="I3" s="1" t="s">
        <v>4</v>
      </c>
      <c r="J3" s="3">
        <f t="shared" ref="J3:J21" si="0">(F3*-1)</f>
        <v>-16.298901098901101</v>
      </c>
      <c r="K3" s="3">
        <f t="shared" ref="K3:K21" si="1">G3</f>
        <v>15.503670292739011</v>
      </c>
    </row>
    <row r="4" spans="1:11" x14ac:dyDescent="0.25">
      <c r="A4" s="1" t="s">
        <v>5</v>
      </c>
      <c r="B4" s="3">
        <v>1679</v>
      </c>
      <c r="C4" s="3">
        <v>1680</v>
      </c>
      <c r="E4" s="1" t="s">
        <v>5</v>
      </c>
      <c r="F4" s="3">
        <f>(B4/B22)*100</f>
        <v>14.760439560439561</v>
      </c>
      <c r="G4" s="3">
        <f>(C4/C22)*100</f>
        <v>14.858052533828603</v>
      </c>
      <c r="I4" s="1" t="s">
        <v>5</v>
      </c>
      <c r="J4" s="3">
        <f t="shared" si="0"/>
        <v>-14.760439560439561</v>
      </c>
      <c r="K4" s="3">
        <f t="shared" si="1"/>
        <v>14.858052533828603</v>
      </c>
    </row>
    <row r="5" spans="1:11" x14ac:dyDescent="0.25">
      <c r="A5" s="1" t="s">
        <v>6</v>
      </c>
      <c r="B5" s="3">
        <v>1339</v>
      </c>
      <c r="C5" s="3">
        <v>1336</v>
      </c>
      <c r="E5" s="1" t="s">
        <v>6</v>
      </c>
      <c r="F5" s="3">
        <f>(B5/B22)*100</f>
        <v>11.771428571428572</v>
      </c>
      <c r="G5" s="3">
        <f>(C5/C22)*100</f>
        <v>11.815689395949413</v>
      </c>
      <c r="I5" s="1" t="s">
        <v>6</v>
      </c>
      <c r="J5" s="3">
        <f t="shared" si="0"/>
        <v>-11.771428571428572</v>
      </c>
      <c r="K5" s="3">
        <f t="shared" si="1"/>
        <v>11.815689395949413</v>
      </c>
    </row>
    <row r="6" spans="1:11" x14ac:dyDescent="0.25">
      <c r="A6" s="1" t="s">
        <v>7</v>
      </c>
      <c r="B6" s="3">
        <v>926</v>
      </c>
      <c r="C6" s="3">
        <v>972</v>
      </c>
      <c r="E6" s="1" t="s">
        <v>7</v>
      </c>
      <c r="F6" s="3">
        <f>(B6/B22)*100</f>
        <v>8.1406593406593419</v>
      </c>
      <c r="G6" s="3">
        <f>(C6/C22)*100</f>
        <v>8.5964446802865488</v>
      </c>
      <c r="I6" s="1" t="s">
        <v>7</v>
      </c>
      <c r="J6" s="3">
        <f t="shared" si="0"/>
        <v>-8.1406593406593419</v>
      </c>
      <c r="K6" s="3">
        <f t="shared" si="1"/>
        <v>8.5964446802865488</v>
      </c>
    </row>
    <row r="7" spans="1:11" x14ac:dyDescent="0.25">
      <c r="A7" s="1" t="s">
        <v>8</v>
      </c>
      <c r="B7" s="3">
        <v>661</v>
      </c>
      <c r="C7" s="3">
        <v>713</v>
      </c>
      <c r="E7" s="1" t="s">
        <v>8</v>
      </c>
      <c r="F7" s="3">
        <f>(B7/B22)*100</f>
        <v>5.8109890109890108</v>
      </c>
      <c r="G7" s="3">
        <f>(C7/C22)*100</f>
        <v>6.3058282479879724</v>
      </c>
      <c r="I7" s="1" t="s">
        <v>8</v>
      </c>
      <c r="J7" s="3">
        <f t="shared" si="0"/>
        <v>-5.8109890109890108</v>
      </c>
      <c r="K7" s="3">
        <f t="shared" si="1"/>
        <v>6.3058282479879724</v>
      </c>
    </row>
    <row r="8" spans="1:11" x14ac:dyDescent="0.25">
      <c r="A8" s="1" t="s">
        <v>9</v>
      </c>
      <c r="B8" s="3">
        <v>558</v>
      </c>
      <c r="C8" s="3">
        <v>647</v>
      </c>
      <c r="E8" s="1" t="s">
        <v>9</v>
      </c>
      <c r="F8" s="3">
        <f>(B8/B22)*100</f>
        <v>4.9054945054945058</v>
      </c>
      <c r="G8" s="3">
        <f>(C8/C22)*100</f>
        <v>5.7221190413018483</v>
      </c>
      <c r="I8" s="1" t="s">
        <v>9</v>
      </c>
      <c r="J8" s="3">
        <f t="shared" si="0"/>
        <v>-4.9054945054945058</v>
      </c>
      <c r="K8" s="3">
        <f t="shared" si="1"/>
        <v>5.7221190413018483</v>
      </c>
    </row>
    <row r="9" spans="1:11" x14ac:dyDescent="0.25">
      <c r="A9" s="1" t="s">
        <v>10</v>
      </c>
      <c r="B9" s="3">
        <v>473</v>
      </c>
      <c r="C9" s="3">
        <v>528</v>
      </c>
      <c r="E9" s="1" t="s">
        <v>10</v>
      </c>
      <c r="F9" s="3">
        <f>(B9/B22)*100</f>
        <v>4.1582417582417586</v>
      </c>
      <c r="G9" s="3">
        <f>(C9/C22)*100</f>
        <v>4.6696736534889896</v>
      </c>
      <c r="I9" s="1" t="s">
        <v>10</v>
      </c>
      <c r="J9" s="3">
        <f t="shared" si="0"/>
        <v>-4.1582417582417586</v>
      </c>
      <c r="K9" s="3">
        <f t="shared" si="1"/>
        <v>4.6696736534889896</v>
      </c>
    </row>
    <row r="10" spans="1:11" x14ac:dyDescent="0.25">
      <c r="A10" s="1" t="s">
        <v>11</v>
      </c>
      <c r="B10" s="3">
        <v>445</v>
      </c>
      <c r="C10" s="3">
        <v>448</v>
      </c>
      <c r="E10" s="1" t="s">
        <v>11</v>
      </c>
      <c r="F10" s="3">
        <f>(B10/B22)*100</f>
        <v>3.9120879120879124</v>
      </c>
      <c r="G10" s="3">
        <f>(C10/C22)*100</f>
        <v>3.9621473423542941</v>
      </c>
      <c r="I10" s="1" t="s">
        <v>11</v>
      </c>
      <c r="J10" s="3">
        <f t="shared" si="0"/>
        <v>-3.9120879120879124</v>
      </c>
      <c r="K10" s="3">
        <f t="shared" si="1"/>
        <v>3.9621473423542941</v>
      </c>
    </row>
    <row r="11" spans="1:11" x14ac:dyDescent="0.25">
      <c r="A11" s="1" t="s">
        <v>12</v>
      </c>
      <c r="B11" s="3">
        <v>391</v>
      </c>
      <c r="C11" s="3">
        <v>387</v>
      </c>
      <c r="E11" s="1" t="s">
        <v>12</v>
      </c>
      <c r="F11" s="3">
        <f>(B11/B22)*100</f>
        <v>3.4373626373626371</v>
      </c>
      <c r="G11" s="3">
        <f>(C11/C22)*100</f>
        <v>3.4226585301140888</v>
      </c>
      <c r="I11" s="1" t="s">
        <v>12</v>
      </c>
      <c r="J11" s="3">
        <f t="shared" si="0"/>
        <v>-3.4373626373626371</v>
      </c>
      <c r="K11" s="3">
        <f t="shared" si="1"/>
        <v>3.4226585301140888</v>
      </c>
    </row>
    <row r="12" spans="1:11" x14ac:dyDescent="0.25">
      <c r="A12" s="1" t="s">
        <v>13</v>
      </c>
      <c r="B12" s="3">
        <v>351</v>
      </c>
      <c r="C12" s="3">
        <v>315</v>
      </c>
      <c r="E12" s="1" t="s">
        <v>13</v>
      </c>
      <c r="F12" s="3">
        <f>(B12/B22)*100</f>
        <v>3.0857142857142859</v>
      </c>
      <c r="G12" s="3">
        <f>(C12/C22)*100</f>
        <v>2.7858848500928626</v>
      </c>
      <c r="I12" s="1" t="s">
        <v>13</v>
      </c>
      <c r="J12" s="3">
        <f t="shared" si="0"/>
        <v>-3.0857142857142859</v>
      </c>
      <c r="K12" s="3">
        <f t="shared" si="1"/>
        <v>2.7858848500928626</v>
      </c>
    </row>
    <row r="13" spans="1:11" x14ac:dyDescent="0.25">
      <c r="A13" s="1" t="s">
        <v>14</v>
      </c>
      <c r="B13" s="3">
        <v>234</v>
      </c>
      <c r="C13" s="3">
        <v>228</v>
      </c>
      <c r="E13" s="1" t="s">
        <v>14</v>
      </c>
      <c r="F13" s="3">
        <f>(B13/B22)*100</f>
        <v>2.0571428571428569</v>
      </c>
      <c r="G13" s="3">
        <f>(C13/C22)*100</f>
        <v>2.0164499867338819</v>
      </c>
      <c r="I13" s="1" t="s">
        <v>14</v>
      </c>
      <c r="J13" s="3">
        <f t="shared" si="0"/>
        <v>-2.0571428571428569</v>
      </c>
      <c r="K13" s="3">
        <f t="shared" si="1"/>
        <v>2.0164499867338819</v>
      </c>
    </row>
    <row r="14" spans="1:11" x14ac:dyDescent="0.25">
      <c r="A14" s="1" t="s">
        <v>15</v>
      </c>
      <c r="B14" s="3">
        <v>212</v>
      </c>
      <c r="C14" s="3">
        <v>173</v>
      </c>
      <c r="E14" s="1" t="s">
        <v>15</v>
      </c>
      <c r="F14" s="3">
        <f>(B14/B22)*100</f>
        <v>1.8637362637362636</v>
      </c>
      <c r="G14" s="3">
        <f>(C14/C22)*100</f>
        <v>1.5300256478287786</v>
      </c>
      <c r="I14" s="1" t="s">
        <v>15</v>
      </c>
      <c r="J14" s="3">
        <f t="shared" si="0"/>
        <v>-1.8637362637362636</v>
      </c>
      <c r="K14" s="3">
        <f t="shared" si="1"/>
        <v>1.5300256478287786</v>
      </c>
    </row>
    <row r="15" spans="1:11" x14ac:dyDescent="0.25">
      <c r="A15" s="1" t="s">
        <v>16</v>
      </c>
      <c r="B15" s="3">
        <v>151</v>
      </c>
      <c r="C15" s="3">
        <v>160</v>
      </c>
      <c r="E15" s="1" t="s">
        <v>16</v>
      </c>
      <c r="F15" s="3">
        <f>(B15/B22)*100</f>
        <v>1.3274725274725274</v>
      </c>
      <c r="G15" s="3">
        <f>(C15/C22)*100</f>
        <v>1.4150526222693907</v>
      </c>
      <c r="I15" s="1" t="s">
        <v>16</v>
      </c>
      <c r="J15" s="3">
        <f t="shared" si="0"/>
        <v>-1.3274725274725274</v>
      </c>
      <c r="K15" s="3">
        <f t="shared" si="1"/>
        <v>1.4150526222693907</v>
      </c>
    </row>
    <row r="16" spans="1:11" x14ac:dyDescent="0.25">
      <c r="A16" s="1" t="s">
        <v>17</v>
      </c>
      <c r="B16" s="3">
        <v>128</v>
      </c>
      <c r="C16" s="3">
        <v>112</v>
      </c>
      <c r="E16" s="1" t="s">
        <v>17</v>
      </c>
      <c r="F16" s="3">
        <f>(B16/B22)*100</f>
        <v>1.1252747252747253</v>
      </c>
      <c r="G16" s="3">
        <f>(C16/C22)*100</f>
        <v>0.99053683558857353</v>
      </c>
      <c r="I16" s="1" t="s">
        <v>17</v>
      </c>
      <c r="J16" s="3">
        <f t="shared" si="0"/>
        <v>-1.1252747252747253</v>
      </c>
      <c r="K16" s="3">
        <f t="shared" si="1"/>
        <v>0.99053683558857353</v>
      </c>
    </row>
    <row r="17" spans="1:11" x14ac:dyDescent="0.25">
      <c r="A17" s="1" t="s">
        <v>18</v>
      </c>
      <c r="B17" s="3">
        <v>109</v>
      </c>
      <c r="C17" s="3">
        <v>71</v>
      </c>
      <c r="E17" s="1" t="s">
        <v>18</v>
      </c>
      <c r="F17" s="3">
        <f>(B17/B22)*100</f>
        <v>0.95824175824175817</v>
      </c>
      <c r="G17" s="3">
        <f>(C17/C22)*100</f>
        <v>0.6279296011320421</v>
      </c>
      <c r="I17" s="1" t="s">
        <v>18</v>
      </c>
      <c r="J17" s="3">
        <f t="shared" si="0"/>
        <v>-0.95824175824175817</v>
      </c>
      <c r="K17" s="3">
        <f t="shared" si="1"/>
        <v>0.6279296011320421</v>
      </c>
    </row>
    <row r="18" spans="1:11" x14ac:dyDescent="0.25">
      <c r="A18" s="1" t="s">
        <v>19</v>
      </c>
      <c r="B18" s="3">
        <v>51</v>
      </c>
      <c r="C18" s="3">
        <v>50</v>
      </c>
      <c r="E18" s="1" t="s">
        <v>19</v>
      </c>
      <c r="F18" s="3">
        <f>(B18/B22)*100</f>
        <v>0.44835164835164837</v>
      </c>
      <c r="G18" s="3">
        <f>(C18/C22)*100</f>
        <v>0.44220394445918459</v>
      </c>
      <c r="I18" s="1" t="s">
        <v>19</v>
      </c>
      <c r="J18" s="3">
        <f t="shared" si="0"/>
        <v>-0.44835164835164837</v>
      </c>
      <c r="K18" s="3">
        <f t="shared" si="1"/>
        <v>0.44220394445918459</v>
      </c>
    </row>
    <row r="19" spans="1:11" x14ac:dyDescent="0.25">
      <c r="A19" s="1" t="s">
        <v>20</v>
      </c>
      <c r="B19" s="3">
        <v>35</v>
      </c>
      <c r="C19" s="3">
        <v>30</v>
      </c>
      <c r="E19" s="1" t="s">
        <v>20</v>
      </c>
      <c r="F19" s="3">
        <f>(B19/B22)*100</f>
        <v>0.30769230769230771</v>
      </c>
      <c r="G19" s="3">
        <f>(C19/C22)*100</f>
        <v>0.26532236667551073</v>
      </c>
      <c r="I19" s="1" t="s">
        <v>20</v>
      </c>
      <c r="J19" s="3">
        <f t="shared" si="0"/>
        <v>-0.30769230769230771</v>
      </c>
      <c r="K19" s="3">
        <f t="shared" si="1"/>
        <v>0.26532236667551073</v>
      </c>
    </row>
    <row r="20" spans="1:11" x14ac:dyDescent="0.25">
      <c r="A20" s="1" t="s">
        <v>21</v>
      </c>
      <c r="B20" s="3">
        <v>16</v>
      </c>
      <c r="C20" s="3">
        <v>7</v>
      </c>
      <c r="E20" s="1" t="s">
        <v>21</v>
      </c>
      <c r="F20" s="3">
        <f>(B20/B22)*100</f>
        <v>0.14065934065934066</v>
      </c>
      <c r="G20" s="3">
        <f>(C20/C22)*100</f>
        <v>6.1908552224285845E-2</v>
      </c>
      <c r="I20" s="1" t="s">
        <v>21</v>
      </c>
      <c r="J20" s="3">
        <f t="shared" si="0"/>
        <v>-0.14065934065934066</v>
      </c>
      <c r="K20" s="3">
        <f t="shared" si="1"/>
        <v>6.1908552224285845E-2</v>
      </c>
    </row>
    <row r="21" spans="1:11" x14ac:dyDescent="0.25">
      <c r="A21" s="1" t="s">
        <v>22</v>
      </c>
      <c r="B21" s="3">
        <v>5</v>
      </c>
      <c r="C21" s="3">
        <v>1</v>
      </c>
      <c r="E21" s="1" t="s">
        <v>22</v>
      </c>
      <c r="F21" s="3">
        <f>(B21/B22)*100</f>
        <v>4.3956043956043953E-2</v>
      </c>
      <c r="G21" s="3">
        <f>(C21/C22)*100</f>
        <v>8.844078889183692E-3</v>
      </c>
      <c r="I21" s="1" t="s">
        <v>22</v>
      </c>
      <c r="J21" s="3">
        <f t="shared" si="0"/>
        <v>-4.3956043956043953E-2</v>
      </c>
      <c r="K21" s="3">
        <f t="shared" si="1"/>
        <v>8.844078889183692E-3</v>
      </c>
    </row>
    <row r="22" spans="1:11" x14ac:dyDescent="0.25">
      <c r="A22" s="3"/>
      <c r="B22" s="3">
        <f>SUM(B2:B21)</f>
        <v>11375</v>
      </c>
      <c r="C22" s="3">
        <f>SUM(C2:C21)</f>
        <v>11307</v>
      </c>
      <c r="E22" s="3"/>
      <c r="F22" s="3">
        <f>SUM(F2:F21)</f>
        <v>99.999999999999986</v>
      </c>
      <c r="G22" s="3">
        <f>SUM(G2:G21)</f>
        <v>99.999999999999972</v>
      </c>
      <c r="I22" s="3"/>
      <c r="J22" s="3"/>
      <c r="K22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2014-06-16T21:11:21Z</dcterms:modified>
</cp:coreProperties>
</file>