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8" i="1" l="1"/>
  <c r="B17" i="1"/>
  <c r="C5" i="1" l="1"/>
  <c r="C6" i="1"/>
  <c r="C18" i="1" l="1"/>
  <c r="B14" i="1"/>
  <c r="C7" i="1"/>
  <c r="C8" i="1"/>
  <c r="C9" i="1"/>
  <c r="C10" i="1"/>
  <c r="C11" i="1"/>
  <c r="C12" i="1"/>
  <c r="C13" i="1"/>
  <c r="C14" i="1" l="1"/>
  <c r="B19" i="1"/>
  <c r="C17" i="1"/>
  <c r="C19" i="1" s="1"/>
  <c r="D18" i="1" s="1"/>
  <c r="D6" i="1" l="1"/>
  <c r="D5" i="1"/>
  <c r="D11" i="1"/>
  <c r="D13" i="1"/>
  <c r="D7" i="1"/>
  <c r="D8" i="1"/>
  <c r="D12" i="1"/>
  <c r="D9" i="1"/>
  <c r="D10" i="1"/>
  <c r="D17" i="1"/>
  <c r="D19" i="1" s="1"/>
  <c r="D14" i="1" l="1"/>
</calcChain>
</file>

<file path=xl/sharedStrings.xml><?xml version="1.0" encoding="utf-8"?>
<sst xmlns="http://schemas.openxmlformats.org/spreadsheetml/2006/main" count="25" uniqueCount="20">
  <si>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</si>
  <si>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</si>
  <si>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</si>
  <si>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</si>
  <si>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</si>
  <si>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</si>
  <si>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</si>
  <si>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</si>
  <si>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</si>
  <si>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</si>
  <si>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</si>
  <si>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</si>
  <si>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</si>
  <si>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</si>
  <si>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</si>
  <si>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</si>
  <si>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Arenal de Playa</t>
  </si>
  <si>
    <t>Zona Urbana Discontinua</t>
  </si>
  <si>
    <t>San Francisco</t>
  </si>
  <si>
    <t>0106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</si>
</sst>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9" applyNumberFormat="0" applyAlignment="0" applyProtection="0"/>
    <xf numFmtId="0" fontId="12" fillId="7" borderId="20" applyNumberFormat="0" applyAlignment="0" applyProtection="0"/>
    <xf numFmtId="0" fontId="13" fillId="7" borderId="19" applyNumberFormat="0" applyAlignment="0" applyProtection="0"/>
    <xf numFmtId="0" fontId="14" fillId="0" borderId="21" applyNumberFormat="0" applyFill="0" applyAlignment="0" applyProtection="0"/>
    <xf numFmtId="0" fontId="15" fillId="8" borderId="22" applyNumberFormat="0" applyAlignment="0" applyProtection="0"/>
    <xf numFmtId="0" fontId="16" fillId="0" borderId="0" applyNumberFormat="0" applyFill="0" applyBorder="0" applyAlignment="0" applyProtection="0"/>
    <xf numFmtId="0" fontId="3" fillId="9" borderId="2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2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" fontId="0" fillId="0" borderId="7" xfId="0" applyNumberFormat="1" applyBorder="1"/>
    <xf numFmtId="10" fontId="0" fillId="0" borderId="8" xfId="0" applyNumberFormat="1" applyBorder="1"/>
    <xf numFmtId="1" fontId="0" fillId="0" borderId="5" xfId="0" applyNumberFormat="1" applyBorder="1"/>
    <xf numFmtId="10" fontId="0" fillId="0" borderId="4" xfId="0" applyNumberFormat="1" applyBorder="1"/>
    <xf numFmtId="10" fontId="0" fillId="0" borderId="11" xfId="0" applyNumberFormat="1" applyBorder="1"/>
    <xf numFmtId="10" fontId="1" fillId="2" borderId="15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2" xfId="0" applyFont="1" applyFill="1" applyBorder="1"/>
    <xf numFmtId="2" fontId="1" fillId="2" borderId="3" xfId="0" applyNumberFormat="1" applyFont="1" applyFill="1" applyBorder="1"/>
    <xf numFmtId="2" fontId="1" fillId="2" borderId="12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10" xfId="1" applyFont="1" applyBorder="1"/>
    <xf numFmtId="43" fontId="1" fillId="2" borderId="14" xfId="1" applyFont="1" applyFill="1" applyBorder="1"/>
    <xf numFmtId="43" fontId="1" fillId="2" borderId="26" xfId="1" applyFont="1" applyFill="1" applyBorder="1"/>
    <xf numFmtId="0" fontId="1" fillId="2" borderId="25" xfId="0" applyNumberFormat="1" applyFont="1" applyFill="1" applyBorder="1" applyAlignment="1"/>
    <xf numFmtId="10" fontId="1" fillId="2" borderId="27" xfId="0" applyNumberFormat="1" applyFont="1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009200"/>
      <color rgb="FFFD6E5F"/>
      <color rgb="FFFF6600"/>
      <color rgb="FF6F6F6F"/>
      <color rgb="FFFFFF00"/>
      <color rgb="FF009999"/>
      <color rgb="FF33669B"/>
      <color rgb="FF006600"/>
      <color rgb="FFF0300A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chemeClr val="bg1"/>
              </a:solidFill>
            </c:spPr>
          </c:dPt>
          <c:dPt>
            <c:idx val="2"/>
            <c:bubble3D val="0"/>
            <c:spPr>
              <a:solidFill>
                <a:srgbClr val="006600"/>
              </a:solidFill>
            </c:spPr>
          </c:dPt>
          <c:dPt>
            <c:idx val="3"/>
            <c:bubble3D val="0"/>
            <c:spPr>
              <a:solidFill>
                <a:srgbClr val="33669B"/>
              </a:solidFill>
            </c:spPr>
          </c:dPt>
          <c:dPt>
            <c:idx val="4"/>
            <c:bubble3D val="0"/>
            <c:spPr>
              <a:solidFill>
                <a:srgbClr val="009999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6F6F6F"/>
              </a:solidFill>
            </c:spPr>
          </c:dPt>
          <c:dPt>
            <c:idx val="7"/>
            <c:bubble3D val="0"/>
            <c:spPr>
              <a:solidFill>
                <a:srgbClr val="FF6600"/>
              </a:solidFill>
            </c:spPr>
          </c:dPt>
          <c:dPt>
            <c:idx val="8"/>
            <c:bubble3D val="0"/>
            <c:spPr>
              <a:solidFill>
                <a:srgbClr val="FD6E5F"/>
              </a:solidFill>
            </c:spPr>
          </c:dPt>
          <c:dPt>
            <c:idx val="9"/>
            <c:bubble3D val="0"/>
            <c:spPr>
              <a:solidFill>
                <a:srgbClr val="F0300A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0300A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Hoja1!$A$5:$A$13</c:f>
              <c:strCache>
                <c:ptCount val="9"/>
                <c:pt idx="0">
                  <c:v>Árboles Dispersos Fuera de Bosque</c:v>
                </c:pt>
                <c:pt idx="1">
                  <c:v>Arenal de Playa</c:v>
                </c:pt>
                <c:pt idx="2">
                  <c:v>Bosque Latifoliado Húmedo</c:v>
                </c:pt>
                <c:pt idx="3">
                  <c:v>Otras Superficies de Agua</c:v>
                </c:pt>
                <c:pt idx="4">
                  <c:v>Palma Africana</c:v>
                </c:pt>
                <c:pt idx="5">
                  <c:v>Pastos/Cultivos</c:v>
                </c:pt>
                <c:pt idx="6">
                  <c:v>Suelo Desnudo Continental</c:v>
                </c:pt>
                <c:pt idx="7">
                  <c:v>Vegetación Secundaria Húmeda</c:v>
                </c:pt>
                <c:pt idx="8">
                  <c:v>Zona Urbana Discontinua</c:v>
                </c:pt>
              </c:strCache>
            </c:strRef>
          </c:cat>
          <c:val>
            <c:numRef>
              <c:f>Hoja1!$D$5:$D$13</c:f>
              <c:numCache>
                <c:formatCode>0.00%</c:formatCode>
                <c:ptCount val="9"/>
                <c:pt idx="0">
                  <c:v>5.1443479715316135E-3</c:v>
                </c:pt>
                <c:pt idx="1">
                  <c:v>2.5853919153965253E-4</c:v>
                </c:pt>
                <c:pt idx="2">
                  <c:v>0.54585307825303031</c:v>
                </c:pt>
                <c:pt idx="3">
                  <c:v>5.0330220631603908E-3</c:v>
                </c:pt>
                <c:pt idx="4">
                  <c:v>0.16553966800993244</c:v>
                </c:pt>
                <c:pt idx="5">
                  <c:v>0.15605408950792665</c:v>
                </c:pt>
                <c:pt idx="6">
                  <c:v>3.2359962108808827E-3</c:v>
                </c:pt>
                <c:pt idx="7">
                  <c:v>0.10985493901550894</c:v>
                </c:pt>
                <c:pt idx="8">
                  <c:v>9.0263197764888954E-3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Hoja1!$D$16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Hoja1!$A$17:$A$18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Hoja1!$D$17:$D$18</c:f>
              <c:numCache>
                <c:formatCode>0.00%</c:formatCode>
                <c:ptCount val="2"/>
                <c:pt idx="0">
                  <c:v>0.54585307825303042</c:v>
                </c:pt>
                <c:pt idx="1">
                  <c:v>0.45414692174696963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13</xdr:row>
      <xdr:rowOff>116416</xdr:rowOff>
    </xdr:from>
    <xdr:to>
      <xdr:col>12</xdr:col>
      <xdr:colOff>95250</xdr:colOff>
      <xdr:row>23</xdr:row>
      <xdr:rowOff>83077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90" zoomScaleNormal="90" workbookViewId="0">
      <selection activeCell="C22" sqref="C22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10" t="s">
        <v>0</v>
      </c>
      <c r="B1" s="1" t="s">
        <v>18</v>
      </c>
    </row>
    <row r="2" spans="1:15" x14ac:dyDescent="0.25">
      <c r="A2" s="19" t="s">
        <v>1</v>
      </c>
      <c r="B2" s="2" t="s">
        <v>19</v>
      </c>
    </row>
    <row r="3" spans="1:15" ht="15.75" thickBot="1" x14ac:dyDescent="0.3"/>
    <row r="4" spans="1:15" ht="15.75" thickBot="1" x14ac:dyDescent="0.3">
      <c r="A4" s="14" t="s">
        <v>2</v>
      </c>
      <c r="B4" s="15" t="s">
        <v>3</v>
      </c>
      <c r="C4" s="15" t="s">
        <v>4</v>
      </c>
      <c r="D4" s="16" t="s">
        <v>5</v>
      </c>
    </row>
    <row r="5" spans="1:15" x14ac:dyDescent="0.25">
      <c r="A5" s="5" t="s">
        <v>6</v>
      </c>
      <c r="B5" s="20">
        <v>145.29961483899999</v>
      </c>
      <c r="C5" s="20">
        <f>B5/100</f>
        <v>1.4529961483899998</v>
      </c>
      <c r="D5" s="6">
        <f>C5/C$14</f>
        <v>5.1443479715316135E-3</v>
      </c>
      <c r="N5" s="27"/>
      <c r="O5" s="28"/>
    </row>
    <row r="6" spans="1:15" x14ac:dyDescent="0.25">
      <c r="A6" s="3" t="s">
        <v>16</v>
      </c>
      <c r="B6" s="21">
        <v>7.3023141434800003</v>
      </c>
      <c r="C6" s="21">
        <f t="shared" ref="C6:C13" si="0">B6/100</f>
        <v>7.3023141434800001E-2</v>
      </c>
      <c r="D6" s="4">
        <f>C6/C$14</f>
        <v>2.5853919153965253E-4</v>
      </c>
      <c r="N6" s="27"/>
      <c r="O6" s="28"/>
    </row>
    <row r="7" spans="1:15" x14ac:dyDescent="0.25">
      <c r="A7" s="3" t="s">
        <v>7</v>
      </c>
      <c r="B7" s="21">
        <v>15417.3556042</v>
      </c>
      <c r="C7" s="21">
        <f t="shared" si="0"/>
        <v>154.173556042</v>
      </c>
      <c r="D7" s="4">
        <f>C7/C$14</f>
        <v>0.54585307825303031</v>
      </c>
      <c r="N7" s="27"/>
      <c r="O7" s="28"/>
    </row>
    <row r="8" spans="1:15" x14ac:dyDescent="0.25">
      <c r="A8" s="3" t="s">
        <v>8</v>
      </c>
      <c r="B8" s="21">
        <v>142.15526851999999</v>
      </c>
      <c r="C8" s="21">
        <f t="shared" si="0"/>
        <v>1.4215526852</v>
      </c>
      <c r="D8" s="4">
        <f>C8/C$14</f>
        <v>5.0330220631603908E-3</v>
      </c>
      <c r="N8" s="27"/>
      <c r="O8" s="28"/>
    </row>
    <row r="9" spans="1:15" x14ac:dyDescent="0.25">
      <c r="A9" s="3" t="s">
        <v>9</v>
      </c>
      <c r="B9" s="21">
        <v>4675.5876809900001</v>
      </c>
      <c r="C9" s="21">
        <f t="shared" si="0"/>
        <v>46.755876809900002</v>
      </c>
      <c r="D9" s="4">
        <f>C9/C$14</f>
        <v>0.16553966800993244</v>
      </c>
      <c r="N9" s="27"/>
      <c r="O9" s="28"/>
    </row>
    <row r="10" spans="1:15" x14ac:dyDescent="0.25">
      <c r="A10" s="3" t="s">
        <v>10</v>
      </c>
      <c r="B10" s="21">
        <v>4407.6721141400003</v>
      </c>
      <c r="C10" s="21">
        <f t="shared" si="0"/>
        <v>44.0767211414</v>
      </c>
      <c r="D10" s="4">
        <f>C10/C$14</f>
        <v>0.15605408950792665</v>
      </c>
      <c r="N10" s="27"/>
      <c r="O10" s="28"/>
    </row>
    <row r="11" spans="1:15" x14ac:dyDescent="0.25">
      <c r="A11" s="3" t="s">
        <v>11</v>
      </c>
      <c r="B11" s="21">
        <v>91.399144393699999</v>
      </c>
      <c r="C11" s="21">
        <f t="shared" si="0"/>
        <v>0.91399144393699994</v>
      </c>
      <c r="D11" s="4">
        <f>C11/C$14</f>
        <v>3.2359962108808827E-3</v>
      </c>
      <c r="N11" s="27"/>
      <c r="O11" s="28"/>
    </row>
    <row r="12" spans="1:15" x14ac:dyDescent="0.25">
      <c r="A12" s="3" t="s">
        <v>12</v>
      </c>
      <c r="B12" s="21">
        <v>3102.7995025700002</v>
      </c>
      <c r="C12" s="21">
        <f t="shared" si="0"/>
        <v>31.027995025700001</v>
      </c>
      <c r="D12" s="4">
        <f>C12/C$14</f>
        <v>0.10985493901550894</v>
      </c>
      <c r="N12" s="27"/>
      <c r="O12" s="28"/>
    </row>
    <row r="13" spans="1:15" ht="15.75" thickBot="1" x14ac:dyDescent="0.3">
      <c r="A13" s="3" t="s">
        <v>17</v>
      </c>
      <c r="B13" s="21">
        <v>254.944026764</v>
      </c>
      <c r="C13" s="21">
        <f t="shared" si="0"/>
        <v>2.5494402676400001</v>
      </c>
      <c r="D13" s="4">
        <f>C13/C$14</f>
        <v>9.0263197764888954E-3</v>
      </c>
      <c r="N13" s="27"/>
      <c r="O13" s="28"/>
    </row>
    <row r="14" spans="1:15" ht="15.75" thickBot="1" x14ac:dyDescent="0.3">
      <c r="A14" s="25" t="s">
        <v>13</v>
      </c>
      <c r="B14" s="24">
        <f>SUM(B5:B13)</f>
        <v>28244.515270560183</v>
      </c>
      <c r="C14" s="24">
        <f>SUM(C5:C13)</f>
        <v>282.44515270560186</v>
      </c>
      <c r="D14" s="26">
        <f>SUM(D5:D13)</f>
        <v>0.99999999999999978</v>
      </c>
    </row>
    <row r="15" spans="1:15" ht="15.75" thickBot="1" x14ac:dyDescent="0.3">
      <c r="C15" s="9"/>
      <c r="D15" s="9"/>
    </row>
    <row r="16" spans="1:15" ht="15.75" thickBot="1" x14ac:dyDescent="0.3">
      <c r="A16" s="14" t="s">
        <v>2</v>
      </c>
      <c r="B16" s="15" t="s">
        <v>3</v>
      </c>
      <c r="C16" s="17" t="s">
        <v>4</v>
      </c>
      <c r="D16" s="18" t="s">
        <v>5</v>
      </c>
    </row>
    <row r="17" spans="1:4" x14ac:dyDescent="0.25">
      <c r="A17" s="12" t="s">
        <v>14</v>
      </c>
      <c r="B17" s="20">
        <f>B7</f>
        <v>15417.3556042</v>
      </c>
      <c r="C17" s="20">
        <f>B17/100</f>
        <v>154.173556042</v>
      </c>
      <c r="D17" s="6">
        <f>C17/C$19</f>
        <v>0.54585307825303042</v>
      </c>
    </row>
    <row r="18" spans="1:4" ht="15.75" thickBot="1" x14ac:dyDescent="0.3">
      <c r="A18" s="13" t="s">
        <v>15</v>
      </c>
      <c r="B18" s="22">
        <f>B5+B6+B8+B9+B10+B11+B12+B13</f>
        <v>12827.159666360181</v>
      </c>
      <c r="C18" s="22">
        <f>B18/100</f>
        <v>128.27159666360183</v>
      </c>
      <c r="D18" s="7">
        <f>C18/C$19</f>
        <v>0.45414692174696963</v>
      </c>
    </row>
    <row r="19" spans="1:4" ht="15.75" thickBot="1" x14ac:dyDescent="0.3">
      <c r="A19" s="11" t="s">
        <v>13</v>
      </c>
      <c r="B19" s="23">
        <f>SUM(B17:B18)</f>
        <v>28244.515270560179</v>
      </c>
      <c r="C19" s="23">
        <f>SUM(C17:C18)</f>
        <v>282.4451527056018</v>
      </c>
      <c r="D19" s="8">
        <f>SUM(D17:D18)</f>
        <v>1</v>
      </c>
    </row>
    <row r="21" spans="1:4" x14ac:dyDescent="0.25">
      <c r="B21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2014-11-24T17:01:02Z</dcterms:modified>
</cp:coreProperties>
</file>