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B22" i="1"/>
  <c r="F4" i="1" l="1"/>
  <c r="J4" i="1" s="1"/>
  <c r="F8" i="1"/>
  <c r="J8" i="1" s="1"/>
  <c r="F12" i="1"/>
  <c r="J12" i="1" s="1"/>
  <c r="F16" i="1"/>
  <c r="F20" i="1"/>
  <c r="J20" i="1" s="1"/>
  <c r="F3" i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2" i="1"/>
  <c r="J2" i="1" s="1"/>
  <c r="F6" i="1"/>
  <c r="J6" i="1" s="1"/>
  <c r="F10" i="1"/>
  <c r="F14" i="1"/>
  <c r="J14" i="1" s="1"/>
  <c r="F18" i="1"/>
  <c r="J18" i="1" s="1"/>
  <c r="F7" i="1"/>
  <c r="J7" i="1" s="1"/>
  <c r="F15" i="1"/>
  <c r="G18" i="1"/>
  <c r="K18" i="1" s="1"/>
  <c r="G2" i="1"/>
  <c r="K2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6" i="1"/>
  <c r="J10" i="1"/>
  <c r="J17" i="1"/>
  <c r="J3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<sst xmlns="http://schemas.openxmlformats.org/spreadsheetml/2006/main" count="69" uniqueCount="26">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</sst>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Arizona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881623160741271"/>
          <c:y val="4.942369000648256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-14.298715744766913</c:v>
                </c:pt>
                <c:pt idx="1">
                  <c:v>-16.543634341187179</c:v>
                </c:pt>
                <c:pt idx="2">
                  <c:v>-15.168368894731522</c:v>
                </c:pt>
                <c:pt idx="3">
                  <c:v>-12.013348164627363</c:v>
                </c:pt>
                <c:pt idx="4">
                  <c:v>-7.766204874102538</c:v>
                </c:pt>
                <c:pt idx="5">
                  <c:v>-5.8853271311558295</c:v>
                </c:pt>
                <c:pt idx="6">
                  <c:v>-4.661745373647487</c:v>
                </c:pt>
                <c:pt idx="7">
                  <c:v>-4.0550106178582261</c:v>
                </c:pt>
                <c:pt idx="8">
                  <c:v>-4.1662453230862573</c:v>
                </c:pt>
                <c:pt idx="9">
                  <c:v>-3.3774901405602185</c:v>
                </c:pt>
                <c:pt idx="10">
                  <c:v>-3.2156942056830817</c:v>
                </c:pt>
                <c:pt idx="11">
                  <c:v>-2.1235716452624129</c:v>
                </c:pt>
                <c:pt idx="12">
                  <c:v>-1.8808777429467085</c:v>
                </c:pt>
                <c:pt idx="13">
                  <c:v>-1.3853776923854788</c:v>
                </c:pt>
                <c:pt idx="14">
                  <c:v>-1.2134695115785217</c:v>
                </c:pt>
                <c:pt idx="15">
                  <c:v>-1.1022348063504903</c:v>
                </c:pt>
                <c:pt idx="16">
                  <c:v>-0.7078572150874709</c:v>
                </c:pt>
                <c:pt idx="17">
                  <c:v>-0.26291839417534635</c:v>
                </c:pt>
                <c:pt idx="18">
                  <c:v>-0.12134695115785216</c:v>
                </c:pt>
                <c:pt idx="19">
                  <c:v>-5.0561229649105068E-2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14.430457476205097</c:v>
                </c:pt>
                <c:pt idx="1">
                  <c:v>15.883737590830007</c:v>
                </c:pt>
                <c:pt idx="2">
                  <c:v>13.888036024971855</c:v>
                </c:pt>
                <c:pt idx="3">
                  <c:v>11.943506294135707</c:v>
                </c:pt>
                <c:pt idx="4">
                  <c:v>8.5968682836966526</c:v>
                </c:pt>
                <c:pt idx="5">
                  <c:v>6.764916589908915</c:v>
                </c:pt>
                <c:pt idx="6">
                  <c:v>5.3116364752840042</c:v>
                </c:pt>
                <c:pt idx="7">
                  <c:v>4.2574966738307234</c:v>
                </c:pt>
                <c:pt idx="8">
                  <c:v>4.1858561047999183</c:v>
                </c:pt>
                <c:pt idx="9">
                  <c:v>3.6127315525534747</c:v>
                </c:pt>
                <c:pt idx="10">
                  <c:v>2.988435165285027</c:v>
                </c:pt>
                <c:pt idx="11">
                  <c:v>2.0059359328625526</c:v>
                </c:pt>
                <c:pt idx="12">
                  <c:v>1.9854671988537509</c:v>
                </c:pt>
                <c:pt idx="13">
                  <c:v>1.5146863166513151</c:v>
                </c:pt>
                <c:pt idx="14">
                  <c:v>1.0439054344488794</c:v>
                </c:pt>
                <c:pt idx="15">
                  <c:v>0.67546822229045134</c:v>
                </c:pt>
                <c:pt idx="16">
                  <c:v>0.56289018524204282</c:v>
                </c:pt>
                <c:pt idx="17">
                  <c:v>0.28656227612322177</c:v>
                </c:pt>
                <c:pt idx="18">
                  <c:v>5.1171835022003891E-2</c:v>
                </c:pt>
                <c:pt idx="19">
                  <c:v>1.0234367004400778E-2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133632"/>
        <c:axId val="40976960"/>
      </c:barChart>
      <c:catAx>
        <c:axId val="64133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1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28" sqref="O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1414</v>
      </c>
      <c r="C2" s="2">
        <v>1410</v>
      </c>
      <c r="E2" s="1" t="s">
        <v>3</v>
      </c>
      <c r="F2" s="2">
        <f>(B2/B22)*100</f>
        <v>14.298715744766913</v>
      </c>
      <c r="G2" s="2">
        <f>(C2/C22)*100</f>
        <v>14.430457476205097</v>
      </c>
      <c r="I2" s="1" t="s">
        <v>3</v>
      </c>
      <c r="J2" s="2">
        <f>(F2*-1)</f>
        <v>-14.298715744766913</v>
      </c>
      <c r="K2" s="2">
        <f>G2</f>
        <v>14.430457476205097</v>
      </c>
    </row>
    <row r="3" spans="1:11" x14ac:dyDescent="0.25">
      <c r="A3" s="1" t="s">
        <v>4</v>
      </c>
      <c r="B3" s="2">
        <v>1636</v>
      </c>
      <c r="C3" s="2">
        <v>1552</v>
      </c>
      <c r="E3" s="1" t="s">
        <v>4</v>
      </c>
      <c r="F3" s="2">
        <f>(B3/B22)*100</f>
        <v>16.543634341187179</v>
      </c>
      <c r="G3" s="2">
        <f>(C3/C22)*100</f>
        <v>15.883737590830007</v>
      </c>
      <c r="I3" s="1" t="s">
        <v>4</v>
      </c>
      <c r="J3" s="2">
        <f t="shared" ref="J3:J21" si="0">(F3*-1)</f>
        <v>-16.543634341187179</v>
      </c>
      <c r="K3" s="2">
        <f t="shared" ref="K3:K21" si="1">G3</f>
        <v>15.883737590830007</v>
      </c>
    </row>
    <row r="4" spans="1:11" x14ac:dyDescent="0.25">
      <c r="A4" s="1" t="s">
        <v>5</v>
      </c>
      <c r="B4" s="2">
        <v>1500</v>
      </c>
      <c r="C4" s="2">
        <v>1357</v>
      </c>
      <c r="E4" s="1" t="s">
        <v>5</v>
      </c>
      <c r="F4" s="2">
        <f>(B4/B22)*100</f>
        <v>15.168368894731522</v>
      </c>
      <c r="G4" s="2">
        <f>(C4/C22)*100</f>
        <v>13.888036024971855</v>
      </c>
      <c r="I4" s="1" t="s">
        <v>5</v>
      </c>
      <c r="J4" s="2">
        <f t="shared" si="0"/>
        <v>-15.168368894731522</v>
      </c>
      <c r="K4" s="2">
        <f t="shared" si="1"/>
        <v>13.888036024971855</v>
      </c>
    </row>
    <row r="5" spans="1:11" x14ac:dyDescent="0.25">
      <c r="A5" s="1" t="s">
        <v>6</v>
      </c>
      <c r="B5" s="2">
        <v>1188</v>
      </c>
      <c r="C5" s="2">
        <v>1167</v>
      </c>
      <c r="E5" s="1" t="s">
        <v>6</v>
      </c>
      <c r="F5" s="2">
        <f>(B5/B22)*100</f>
        <v>12.013348164627363</v>
      </c>
      <c r="G5" s="2">
        <f>(C5/C22)*100</f>
        <v>11.943506294135707</v>
      </c>
      <c r="I5" s="1" t="s">
        <v>6</v>
      </c>
      <c r="J5" s="2">
        <f t="shared" si="0"/>
        <v>-12.013348164627363</v>
      </c>
      <c r="K5" s="2">
        <f t="shared" si="1"/>
        <v>11.943506294135707</v>
      </c>
    </row>
    <row r="6" spans="1:11" x14ac:dyDescent="0.25">
      <c r="A6" s="1" t="s">
        <v>7</v>
      </c>
      <c r="B6" s="2">
        <v>768</v>
      </c>
      <c r="C6" s="2">
        <v>840</v>
      </c>
      <c r="E6" s="1" t="s">
        <v>7</v>
      </c>
      <c r="F6" s="2">
        <f>(B6/B22)*100</f>
        <v>7.766204874102538</v>
      </c>
      <c r="G6" s="2">
        <f>(C6/C22)*100</f>
        <v>8.5968682836966526</v>
      </c>
      <c r="I6" s="1" t="s">
        <v>7</v>
      </c>
      <c r="J6" s="2">
        <f t="shared" si="0"/>
        <v>-7.766204874102538</v>
      </c>
      <c r="K6" s="2">
        <f t="shared" si="1"/>
        <v>8.5968682836966526</v>
      </c>
    </row>
    <row r="7" spans="1:11" x14ac:dyDescent="0.25">
      <c r="A7" s="1" t="s">
        <v>8</v>
      </c>
      <c r="B7" s="2">
        <v>582</v>
      </c>
      <c r="C7" s="2">
        <v>661</v>
      </c>
      <c r="E7" s="1" t="s">
        <v>8</v>
      </c>
      <c r="F7" s="2">
        <f>(B7/B22)*100</f>
        <v>5.8853271311558295</v>
      </c>
      <c r="G7" s="2">
        <f>(C7/C22)*100</f>
        <v>6.764916589908915</v>
      </c>
      <c r="I7" s="1" t="s">
        <v>8</v>
      </c>
      <c r="J7" s="2">
        <f t="shared" si="0"/>
        <v>-5.8853271311558295</v>
      </c>
      <c r="K7" s="2">
        <f t="shared" si="1"/>
        <v>6.764916589908915</v>
      </c>
    </row>
    <row r="8" spans="1:11" x14ac:dyDescent="0.25">
      <c r="A8" s="1" t="s">
        <v>9</v>
      </c>
      <c r="B8" s="2">
        <v>461</v>
      </c>
      <c r="C8" s="2">
        <v>519</v>
      </c>
      <c r="E8" s="1" t="s">
        <v>9</v>
      </c>
      <c r="F8" s="2">
        <f>(B8/B22)*100</f>
        <v>4.661745373647487</v>
      </c>
      <c r="G8" s="2">
        <f>(C8/C22)*100</f>
        <v>5.3116364752840042</v>
      </c>
      <c r="I8" s="1" t="s">
        <v>9</v>
      </c>
      <c r="J8" s="2">
        <f t="shared" si="0"/>
        <v>-4.661745373647487</v>
      </c>
      <c r="K8" s="2">
        <f t="shared" si="1"/>
        <v>5.3116364752840042</v>
      </c>
    </row>
    <row r="9" spans="1:11" x14ac:dyDescent="0.25">
      <c r="A9" s="1" t="s">
        <v>10</v>
      </c>
      <c r="B9" s="2">
        <v>401</v>
      </c>
      <c r="C9" s="2">
        <v>416</v>
      </c>
      <c r="E9" s="1" t="s">
        <v>10</v>
      </c>
      <c r="F9" s="2">
        <f>(B9/B22)*100</f>
        <v>4.0550106178582261</v>
      </c>
      <c r="G9" s="2">
        <f>(C9/C22)*100</f>
        <v>4.2574966738307234</v>
      </c>
      <c r="I9" s="1" t="s">
        <v>10</v>
      </c>
      <c r="J9" s="2">
        <f t="shared" si="0"/>
        <v>-4.0550106178582261</v>
      </c>
      <c r="K9" s="2">
        <f t="shared" si="1"/>
        <v>4.2574966738307234</v>
      </c>
    </row>
    <row r="10" spans="1:11" x14ac:dyDescent="0.25">
      <c r="A10" s="1" t="s">
        <v>11</v>
      </c>
      <c r="B10" s="2">
        <v>412</v>
      </c>
      <c r="C10" s="2">
        <v>409</v>
      </c>
      <c r="E10" s="1" t="s">
        <v>11</v>
      </c>
      <c r="F10" s="2">
        <f>(B10/B22)*100</f>
        <v>4.1662453230862573</v>
      </c>
      <c r="G10" s="2">
        <f>(C10/C22)*100</f>
        <v>4.1858561047999183</v>
      </c>
      <c r="I10" s="1" t="s">
        <v>11</v>
      </c>
      <c r="J10" s="2">
        <f t="shared" si="0"/>
        <v>-4.1662453230862573</v>
      </c>
      <c r="K10" s="2">
        <f t="shared" si="1"/>
        <v>4.1858561047999183</v>
      </c>
    </row>
    <row r="11" spans="1:11" x14ac:dyDescent="0.25">
      <c r="A11" s="1" t="s">
        <v>12</v>
      </c>
      <c r="B11" s="2">
        <v>334</v>
      </c>
      <c r="C11" s="2">
        <v>353</v>
      </c>
      <c r="E11" s="1" t="s">
        <v>12</v>
      </c>
      <c r="F11" s="2">
        <f>(B11/B22)*100</f>
        <v>3.3774901405602185</v>
      </c>
      <c r="G11" s="2">
        <f>(C11/C22)*100</f>
        <v>3.6127315525534747</v>
      </c>
      <c r="I11" s="1" t="s">
        <v>12</v>
      </c>
      <c r="J11" s="2">
        <f t="shared" si="0"/>
        <v>-3.3774901405602185</v>
      </c>
      <c r="K11" s="2">
        <f t="shared" si="1"/>
        <v>3.6127315525534747</v>
      </c>
    </row>
    <row r="12" spans="1:11" x14ac:dyDescent="0.25">
      <c r="A12" s="1" t="s">
        <v>13</v>
      </c>
      <c r="B12" s="2">
        <v>318</v>
      </c>
      <c r="C12" s="2">
        <v>292</v>
      </c>
      <c r="E12" s="1" t="s">
        <v>13</v>
      </c>
      <c r="F12" s="2">
        <f>(B12/B22)*100</f>
        <v>3.2156942056830817</v>
      </c>
      <c r="G12" s="2">
        <f>(C12/C22)*100</f>
        <v>2.988435165285027</v>
      </c>
      <c r="I12" s="1" t="s">
        <v>13</v>
      </c>
      <c r="J12" s="2">
        <f t="shared" si="0"/>
        <v>-3.2156942056830817</v>
      </c>
      <c r="K12" s="2">
        <f t="shared" si="1"/>
        <v>2.988435165285027</v>
      </c>
    </row>
    <row r="13" spans="1:11" x14ac:dyDescent="0.25">
      <c r="A13" s="1" t="s">
        <v>14</v>
      </c>
      <c r="B13" s="2">
        <v>210</v>
      </c>
      <c r="C13" s="2">
        <v>196</v>
      </c>
      <c r="E13" s="1" t="s">
        <v>14</v>
      </c>
      <c r="F13" s="2">
        <f>(B13/B22)*100</f>
        <v>2.1235716452624129</v>
      </c>
      <c r="G13" s="2">
        <f>(C13/C22)*100</f>
        <v>2.0059359328625526</v>
      </c>
      <c r="I13" s="1" t="s">
        <v>14</v>
      </c>
      <c r="J13" s="2">
        <f t="shared" si="0"/>
        <v>-2.1235716452624129</v>
      </c>
      <c r="K13" s="2">
        <f t="shared" si="1"/>
        <v>2.0059359328625526</v>
      </c>
    </row>
    <row r="14" spans="1:11" x14ac:dyDescent="0.25">
      <c r="A14" s="1" t="s">
        <v>15</v>
      </c>
      <c r="B14" s="2">
        <v>186</v>
      </c>
      <c r="C14" s="2">
        <v>194</v>
      </c>
      <c r="E14" s="1" t="s">
        <v>15</v>
      </c>
      <c r="F14" s="2">
        <f>(B14/B22)*100</f>
        <v>1.8808777429467085</v>
      </c>
      <c r="G14" s="2">
        <f>(C14/C22)*100</f>
        <v>1.9854671988537509</v>
      </c>
      <c r="I14" s="1" t="s">
        <v>15</v>
      </c>
      <c r="J14" s="2">
        <f t="shared" si="0"/>
        <v>-1.8808777429467085</v>
      </c>
      <c r="K14" s="2">
        <f t="shared" si="1"/>
        <v>1.9854671988537509</v>
      </c>
    </row>
    <row r="15" spans="1:11" x14ac:dyDescent="0.25">
      <c r="A15" s="1" t="s">
        <v>16</v>
      </c>
      <c r="B15" s="2">
        <v>137</v>
      </c>
      <c r="C15" s="2">
        <v>148</v>
      </c>
      <c r="E15" s="1" t="s">
        <v>16</v>
      </c>
      <c r="F15" s="2">
        <f>(B15/B22)*100</f>
        <v>1.3853776923854788</v>
      </c>
      <c r="G15" s="2">
        <f>(C15/C22)*100</f>
        <v>1.5146863166513151</v>
      </c>
      <c r="I15" s="1" t="s">
        <v>16</v>
      </c>
      <c r="J15" s="2">
        <f t="shared" si="0"/>
        <v>-1.3853776923854788</v>
      </c>
      <c r="K15" s="2">
        <f t="shared" si="1"/>
        <v>1.5146863166513151</v>
      </c>
    </row>
    <row r="16" spans="1:11" x14ac:dyDescent="0.25">
      <c r="A16" s="1" t="s">
        <v>17</v>
      </c>
      <c r="B16" s="2">
        <v>120</v>
      </c>
      <c r="C16" s="2">
        <v>102</v>
      </c>
      <c r="E16" s="1" t="s">
        <v>17</v>
      </c>
      <c r="F16" s="2">
        <f>(B16/B22)*100</f>
        <v>1.2134695115785217</v>
      </c>
      <c r="G16" s="2">
        <f>(C16/C22)*100</f>
        <v>1.0439054344488794</v>
      </c>
      <c r="I16" s="1" t="s">
        <v>17</v>
      </c>
      <c r="J16" s="2">
        <f t="shared" si="0"/>
        <v>-1.2134695115785217</v>
      </c>
      <c r="K16" s="2">
        <f t="shared" si="1"/>
        <v>1.0439054344488794</v>
      </c>
    </row>
    <row r="17" spans="1:11" x14ac:dyDescent="0.25">
      <c r="A17" s="1" t="s">
        <v>18</v>
      </c>
      <c r="B17" s="2">
        <v>109</v>
      </c>
      <c r="C17" s="2">
        <v>66</v>
      </c>
      <c r="E17" s="1" t="s">
        <v>18</v>
      </c>
      <c r="F17" s="2">
        <f>(B17/B22)*100</f>
        <v>1.1022348063504903</v>
      </c>
      <c r="G17" s="2">
        <f>(C17/C22)*100</f>
        <v>0.67546822229045134</v>
      </c>
      <c r="I17" s="1" t="s">
        <v>18</v>
      </c>
      <c r="J17" s="2">
        <f t="shared" si="0"/>
        <v>-1.1022348063504903</v>
      </c>
      <c r="K17" s="2">
        <f t="shared" si="1"/>
        <v>0.67546822229045134</v>
      </c>
    </row>
    <row r="18" spans="1:11" x14ac:dyDescent="0.25">
      <c r="A18" s="1" t="s">
        <v>19</v>
      </c>
      <c r="B18" s="2">
        <v>70</v>
      </c>
      <c r="C18" s="2">
        <v>55</v>
      </c>
      <c r="E18" s="1" t="s">
        <v>19</v>
      </c>
      <c r="F18" s="2">
        <f>(B18/B22)*100</f>
        <v>0.7078572150874709</v>
      </c>
      <c r="G18" s="2">
        <f>(C18/C22)*100</f>
        <v>0.56289018524204282</v>
      </c>
      <c r="I18" s="1" t="s">
        <v>19</v>
      </c>
      <c r="J18" s="2">
        <f t="shared" si="0"/>
        <v>-0.7078572150874709</v>
      </c>
      <c r="K18" s="2">
        <f t="shared" si="1"/>
        <v>0.56289018524204282</v>
      </c>
    </row>
    <row r="19" spans="1:11" x14ac:dyDescent="0.25">
      <c r="A19" s="1" t="s">
        <v>20</v>
      </c>
      <c r="B19" s="2">
        <v>26</v>
      </c>
      <c r="C19" s="2">
        <v>28</v>
      </c>
      <c r="E19" s="1" t="s">
        <v>20</v>
      </c>
      <c r="F19" s="2">
        <f>(B19/B22)*100</f>
        <v>0.26291839417534635</v>
      </c>
      <c r="G19" s="2">
        <f>(C19/C22)*100</f>
        <v>0.28656227612322177</v>
      </c>
      <c r="I19" s="1" t="s">
        <v>20</v>
      </c>
      <c r="J19" s="2">
        <f t="shared" si="0"/>
        <v>-0.26291839417534635</v>
      </c>
      <c r="K19" s="2">
        <f t="shared" si="1"/>
        <v>0.28656227612322177</v>
      </c>
    </row>
    <row r="20" spans="1:11" x14ac:dyDescent="0.25">
      <c r="A20" s="1" t="s">
        <v>21</v>
      </c>
      <c r="B20" s="2">
        <v>12</v>
      </c>
      <c r="C20" s="2">
        <v>5</v>
      </c>
      <c r="E20" s="1" t="s">
        <v>21</v>
      </c>
      <c r="F20" s="2">
        <f>(B20/B22)*100</f>
        <v>0.12134695115785216</v>
      </c>
      <c r="G20" s="2">
        <f>(C20/C22)*100</f>
        <v>5.1171835022003891E-2</v>
      </c>
      <c r="I20" s="1" t="s">
        <v>21</v>
      </c>
      <c r="J20" s="2">
        <f t="shared" si="0"/>
        <v>-0.12134695115785216</v>
      </c>
      <c r="K20" s="2">
        <f t="shared" si="1"/>
        <v>5.1171835022003891E-2</v>
      </c>
    </row>
    <row r="21" spans="1:11" x14ac:dyDescent="0.25">
      <c r="A21" s="1" t="s">
        <v>22</v>
      </c>
      <c r="B21" s="2">
        <v>5</v>
      </c>
      <c r="C21" s="2">
        <v>1</v>
      </c>
      <c r="E21" s="1" t="s">
        <v>22</v>
      </c>
      <c r="F21" s="2">
        <f>(B21/B22)*100</f>
        <v>5.0561229649105068E-2</v>
      </c>
      <c r="G21" s="2">
        <f>(C21/C22)*100</f>
        <v>1.0234367004400778E-2</v>
      </c>
      <c r="I21" s="1" t="s">
        <v>22</v>
      </c>
      <c r="J21" s="2">
        <f t="shared" si="0"/>
        <v>-5.0561229649105068E-2</v>
      </c>
      <c r="K21" s="2">
        <f t="shared" si="1"/>
        <v>1.0234367004400778E-2</v>
      </c>
    </row>
    <row r="22" spans="1:11" x14ac:dyDescent="0.25">
      <c r="A22" s="2"/>
      <c r="B22" s="2">
        <f>SUM(B2:B21)</f>
        <v>9889</v>
      </c>
      <c r="C22" s="2">
        <f>SUM(C2:C21)</f>
        <v>9771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2014-06-16T21:11:56Z</dcterms:modified>
</cp:coreProperties>
</file>