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301_Comayagua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5" i="1" l="1"/>
  <c r="J114" i="1" l="1"/>
</calcChain>
</file>

<file path=xl/sharedStrings.xml><?xml version="1.0" encoding="utf-8"?>
<sst xmlns="http://schemas.openxmlformats.org/spreadsheetml/2006/main" count="237" uniqueCount="202">
  <si>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</si>
  <si>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</si>
  <si>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</si>
  <si>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</si>
  <si>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</si>
  <si>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</si>
  <si>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</si>
  <si>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</si>
  <si>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</si>
  <si>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</si>
  <si>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</si>
  <si>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</si>
  <si>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</si>
  <si>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</si>
  <si>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</si>
  <si>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</si>
  <si>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</si>
  <si>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</si>
  <si>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</si>
  <si>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</si>
  <si>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</si>
  <si>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</si>
  <si>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</si>
  <si>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</si>
  <si>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</si>
  <si>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</si>
  <si>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</si>
  <si>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</si>
  <si>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</si>
  <si>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</si>
  <si>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</si>
  <si>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</si>
  <si>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</si>
  <si>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</si>
  <si>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</si>
  <si>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</si>
  <si>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</si>
  <si>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</si>
  <si>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</si>
  <si>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</si>
  <si>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</si>
  <si>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</si>
  <si>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</si>
  <si>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</si>
  <si>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</si>
  <si>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</si>
  <si>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</si>
  <si>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</si>
  <si>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</si>
  <si>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</si>
  <si>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</si>
  <si>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</si>
  <si>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</si>
  <si>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</si>
  <si>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</si>
  <si>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</si>
  <si>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</si>
  <si>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</si>
  <si>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</si>
  <si>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</si>
  <si>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</si>
  <si>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</si>
  <si>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</si>
  <si>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</si>
  <si>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</si>
  <si>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</si>
  <si>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</si>
  <si>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</si>
  <si>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</si>
  <si>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</si>
  <si>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</si>
  <si>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</si>
  <si>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</si>
  <si>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</si>
  <si>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</si>
  <si>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</si>
  <si>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</si>
  <si>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</si>
  <si>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</si>
  <si>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</si>
  <si>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</si>
  <si>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</si>
  <si>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</si>
  <si>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</si>
  <si>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</si>
  <si>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</si>
  <si>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</si>
  <si>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</si>
  <si>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</si>
  <si>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</si>
  <si>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</si>
  <si>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</si>
  <si>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</si>
  <si>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</si>
  <si>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</si>
  <si>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</si>
  <si>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</si>
  <si>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</si>
  <si>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</si>
  <si>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</si>
  <si>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</si>
  <si>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</si>
  <si>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</si>
  <si>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</si>
  <si>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</si>
  <si>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</si>
  <si>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</si>
  <si>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</si>
  <si>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</si>
  <si>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</si>
  <si>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</si>
  <si>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</si>
  <si>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</si>
  <si>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</si>
  <si>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</si>
  <si>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</si>
  <si>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</si>
  <si>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</si>
  <si>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</si>
  <si>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</si>
  <si>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</si>
  <si>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</si>
  <si>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</si>
  <si>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</si>
  <si>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</si>
  <si>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</si>
  <si>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</si>
  <si>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</si>
  <si>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</si>
  <si>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</si>
  <si>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</si>
  <si>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</si>
  <si>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</si>
  <si>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</si>
  <si>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</si>
  <si>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</si>
  <si>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</si>
  <si>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</si>
  <si>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</si>
  <si>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</si>
  <si>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</si>
  <si>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</si>
  <si>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</si>
  <si>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</si>
  <si>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</si>
  <si>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</si>
  <si>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</si>
  <si>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</si>
  <si>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</si>
  <si>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</si>
  <si>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</si>
  <si>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</si>
  <si>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</si>
  <si>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</si>
  <si>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</si>
  <si>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</si>
  <si>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</si>
  <si>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</si>
  <si>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</si>
  <si>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</si>
  <si>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</si>
  <si>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</si>
  <si>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</si>
  <si>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</si>
  <si>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</si>
  <si>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</si>
  <si>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</si>
  <si>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</si>
  <si>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</si>
  <si>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</si>
  <si>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</si>
  <si>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</si>
  <si>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</si>
  <si>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</si>
  <si>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</si>
  <si>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</si>
  <si>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</si>
  <si>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</si>
  <si>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</si>
  <si>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</si>
  <si>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</si>
  <si>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</si>
  <si>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</si>
  <si>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</si>
  <si>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</si>
  <si>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</si>
  <si>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</si>
  <si>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</si>
  <si>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 xml:space="preserve">Comayagua,Comyagua </t>
  </si>
  <si>
    <t>Comayagua</t>
  </si>
  <si>
    <t>0301</t>
  </si>
  <si>
    <t>08/12/1537</t>
  </si>
  <si>
    <t>A</t>
  </si>
  <si>
    <t>Valle de Sula</t>
  </si>
  <si>
    <t>Valle de Comayagua</t>
  </si>
  <si>
    <t>07</t>
  </si>
  <si>
    <t>MAMTRUCCENTRAL</t>
  </si>
  <si>
    <t xml:space="preserve">PMOT,PPM </t>
  </si>
  <si>
    <t>PEM</t>
  </si>
  <si>
    <t>Carlos Miranda Canales</t>
  </si>
  <si>
    <t xml:space="preserve">Manuel de Jesus Cartagena Barrera </t>
  </si>
  <si>
    <t>2772-0159/1590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</si>
</sst>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'0301_Comayagua'!$A$20:$F$20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'0301_Comayagua'!$A$21:$F$21</c:f>
              <c:numCache>
                <c:formatCode>#,##0</c:formatCode>
                <c:ptCount val="6"/>
                <c:pt idx="0">
                  <c:v>13081</c:v>
                </c:pt>
                <c:pt idx="1">
                  <c:v>19055</c:v>
                </c:pt>
                <c:pt idx="2">
                  <c:v>30760</c:v>
                </c:pt>
                <c:pt idx="3">
                  <c:v>58092</c:v>
                </c:pt>
                <c:pt idx="4">
                  <c:v>94075</c:v>
                </c:pt>
                <c:pt idx="5">
                  <c:v>129404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286774</xdr:colOff>
      <xdr:row>29</xdr:row>
      <xdr:rowOff>41798</xdr:rowOff>
    </xdr:from>
    <xdr:to>
      <xdr:col>9</xdr:col>
      <xdr:colOff>327742</xdr:colOff>
      <xdr:row>31</xdr:row>
      <xdr:rowOff>166513</xdr:rowOff>
    </xdr:to>
    <xdr:pic>
      <xdr:nvPicPr>
        <xdr:cNvPr id="10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129" y="5756798"/>
          <a:ext cx="6165645" cy="266471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198633</xdr:rowOff>
    </xdr:from>
    <xdr:to>
      <xdr:col>9</xdr:col>
      <xdr:colOff>1285875</xdr:colOff>
      <xdr:row>28</xdr:row>
      <xdr:rowOff>53976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685853</xdr:colOff>
      <xdr:row>29</xdr:row>
      <xdr:rowOff>502476</xdr:rowOff>
    </xdr:from>
    <xdr:to>
      <xdr:col>5</xdr:col>
      <xdr:colOff>141015</xdr:colOff>
      <xdr:row>29</xdr:row>
      <xdr:rowOff>965120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4" y="6217476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609504</xdr:colOff>
      <xdr:row>29</xdr:row>
      <xdr:rowOff>491613</xdr:rowOff>
    </xdr:from>
    <xdr:to>
      <xdr:col>6</xdr:col>
      <xdr:colOff>112660</xdr:colOff>
      <xdr:row>29</xdr:row>
      <xdr:rowOff>937829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17085" y="620661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8" sqref="K8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188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189</v>
      </c>
      <c r="D4" s="23"/>
      <c r="E4" s="23"/>
      <c r="F4" s="107"/>
      <c r="G4" s="86" t="s">
        <v>31</v>
      </c>
      <c r="H4" s="86"/>
      <c r="I4" s="76">
        <v>834.2</v>
      </c>
      <c r="J4" s="28"/>
    </row>
    <row r="5" spans="1:10" ht="12.95" customHeight="1" x14ac:dyDescent="0.25">
      <c r="A5" s="86" t="s">
        <v>73</v>
      </c>
      <c r="B5" s="86"/>
      <c r="C5" s="25" t="s">
        <v>190</v>
      </c>
      <c r="D5" s="23"/>
      <c r="E5" s="23"/>
      <c r="F5" s="107"/>
      <c r="G5" s="86" t="s">
        <v>30</v>
      </c>
      <c r="H5" s="86"/>
      <c r="I5" s="77">
        <v>94075</v>
      </c>
      <c r="J5" s="30"/>
    </row>
    <row r="6" spans="1:10" ht="12.95" customHeight="1" x14ac:dyDescent="0.25">
      <c r="A6" s="86" t="s">
        <v>6</v>
      </c>
      <c r="B6" s="86"/>
      <c r="C6" s="74" t="s">
        <v>191</v>
      </c>
      <c r="D6" s="80"/>
      <c r="E6" s="24"/>
      <c r="F6" s="107"/>
      <c r="G6" s="86" t="s">
        <v>186</v>
      </c>
      <c r="H6" s="86"/>
      <c r="I6" s="77">
        <v>129404</v>
      </c>
      <c r="J6" s="28"/>
    </row>
    <row r="7" spans="1:10" ht="12.95" customHeight="1" x14ac:dyDescent="0.25">
      <c r="A7" s="86" t="s">
        <v>11</v>
      </c>
      <c r="B7" s="86"/>
      <c r="C7" s="26" t="s">
        <v>192</v>
      </c>
      <c r="D7" s="23"/>
      <c r="E7" s="23"/>
      <c r="F7" s="107"/>
      <c r="G7" s="86" t="s">
        <v>4</v>
      </c>
      <c r="H7" s="86"/>
      <c r="I7" s="78">
        <v>40</v>
      </c>
      <c r="J7" s="28"/>
    </row>
    <row r="8" spans="1:10" ht="12.95" customHeight="1" x14ac:dyDescent="0.25">
      <c r="A8" s="86" t="s">
        <v>1</v>
      </c>
      <c r="B8" s="86"/>
      <c r="C8" s="26" t="s">
        <v>189</v>
      </c>
      <c r="D8" s="23"/>
      <c r="E8" s="23"/>
      <c r="F8" s="107"/>
      <c r="G8" s="86" t="s">
        <v>5</v>
      </c>
      <c r="H8" s="86"/>
      <c r="I8" s="78">
        <v>302</v>
      </c>
      <c r="J8" s="32"/>
    </row>
    <row r="9" spans="1:10" ht="12.95" customHeight="1" x14ac:dyDescent="0.25">
      <c r="A9" s="86" t="s">
        <v>2</v>
      </c>
      <c r="B9" s="86"/>
      <c r="C9" s="26" t="s">
        <v>193</v>
      </c>
      <c r="D9" s="23"/>
      <c r="E9" s="23"/>
      <c r="F9" s="107"/>
      <c r="G9" s="86" t="s">
        <v>94</v>
      </c>
      <c r="H9" s="86"/>
      <c r="I9" s="79">
        <v>151.78614241189163</v>
      </c>
      <c r="J9" s="28"/>
    </row>
    <row r="10" spans="1:10" ht="12.95" customHeight="1" x14ac:dyDescent="0.25">
      <c r="A10" s="86" t="s">
        <v>3</v>
      </c>
      <c r="B10" s="86"/>
      <c r="C10" s="26" t="s">
        <v>194</v>
      </c>
      <c r="D10" s="23"/>
      <c r="E10" s="23"/>
      <c r="F10" s="107"/>
      <c r="G10" s="86" t="s">
        <v>9</v>
      </c>
      <c r="H10" s="86"/>
      <c r="I10" s="78" t="s">
        <v>189</v>
      </c>
      <c r="J10" s="17"/>
    </row>
    <row r="11" spans="1:10" ht="12.95" customHeight="1" x14ac:dyDescent="0.25">
      <c r="A11" s="86" t="s">
        <v>8</v>
      </c>
      <c r="B11" s="86"/>
      <c r="C11" s="26" t="s">
        <v>195</v>
      </c>
      <c r="D11" s="23"/>
      <c r="E11" s="23"/>
      <c r="F11" s="107"/>
      <c r="G11" s="86" t="s">
        <v>10</v>
      </c>
      <c r="H11" s="86"/>
      <c r="I11" s="78" t="s">
        <v>196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2002</v>
      </c>
      <c r="C14" s="62"/>
      <c r="D14" s="62">
        <v>2004</v>
      </c>
      <c r="E14" s="62"/>
      <c r="F14" s="62">
        <v>2006</v>
      </c>
      <c r="G14" s="62"/>
      <c r="H14" s="62">
        <v>2012</v>
      </c>
      <c r="I14" s="108" t="s">
        <v>17</v>
      </c>
      <c r="J14" s="108"/>
    </row>
    <row r="15" spans="1:10" ht="12.95" customHeight="1" x14ac:dyDescent="0.25">
      <c r="A15" s="10" t="s">
        <v>169</v>
      </c>
      <c r="B15" s="11" t="s">
        <v>197</v>
      </c>
      <c r="C15" s="5"/>
      <c r="D15" s="5" t="s">
        <v>175</v>
      </c>
      <c r="E15" s="5"/>
      <c r="F15" s="5" t="s">
        <v>198</v>
      </c>
      <c r="G15" s="5"/>
      <c r="H15" s="5" t="s">
        <v>175</v>
      </c>
      <c r="I15" s="109" t="s">
        <v>198</v>
      </c>
      <c r="J15" s="109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13081</v>
      </c>
      <c r="B21" s="12">
        <v>19055</v>
      </c>
      <c r="C21" s="12">
        <v>30760</v>
      </c>
      <c r="D21" s="12">
        <v>58092</v>
      </c>
      <c r="E21" s="12">
        <v>94075</v>
      </c>
      <c r="F21" s="13">
        <v>129404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129404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94075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46352.991643517722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47722.008356482263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80.511360118863379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74.343259250087698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6.1681008687756655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8.2967856548048626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41.284710605553698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56.986830868803096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97.137834670000004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569.86830869999994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3.5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3.7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4.5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3.1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0.751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86.73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51.98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255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40914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362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362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292</v>
      </c>
      <c r="B63" s="18">
        <v>65</v>
      </c>
      <c r="C63" s="18">
        <v>2</v>
      </c>
      <c r="D63" s="18">
        <v>3</v>
      </c>
      <c r="E63" s="18">
        <v>0</v>
      </c>
      <c r="F63" s="18">
        <v>161</v>
      </c>
      <c r="G63" s="18">
        <v>94</v>
      </c>
      <c r="H63" s="18">
        <v>30</v>
      </c>
      <c r="I63" s="18">
        <v>75</v>
      </c>
      <c r="J63" s="18">
        <v>2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105</v>
      </c>
      <c r="B66" s="18">
        <v>154</v>
      </c>
      <c r="C66" s="18">
        <v>50</v>
      </c>
      <c r="D66" s="18">
        <v>46</v>
      </c>
      <c r="E66" s="18">
        <v>7</v>
      </c>
      <c r="F66" s="18">
        <v>3431</v>
      </c>
      <c r="G66" s="18">
        <v>22480</v>
      </c>
      <c r="H66" s="18">
        <v>13938</v>
      </c>
      <c r="I66" s="18">
        <v>827</v>
      </c>
      <c r="J66" s="18">
        <v>238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10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8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12.4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0.71399999999999997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0.80700000000000005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73.41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9.9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90.1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48459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0.60099999999999998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3653.51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2.2453099761650006</v>
      </c>
      <c r="I92" s="44">
        <v>93.076394370499997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0.19801980198019803</v>
      </c>
      <c r="I93" s="45">
        <v>2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1.2943199143607875</v>
      </c>
      <c r="I94" s="16">
        <v>399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44.178178943822608</v>
      </c>
      <c r="I95" s="36">
        <v>36853.436874936822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55.821821056177377</v>
      </c>
      <c r="I96" s="36">
        <v>46566.56312506317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1</v>
      </c>
      <c r="F102" s="55">
        <v>57390</v>
      </c>
      <c r="G102" s="58">
        <v>61.004517672070158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11</v>
      </c>
      <c r="F109" s="55">
        <v>8964</v>
      </c>
      <c r="G109" s="58">
        <v>9.528567632208345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32</v>
      </c>
      <c r="F110" s="55">
        <v>11403</v>
      </c>
      <c r="G110" s="58">
        <v>12.121179909646559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61</v>
      </c>
      <c r="F111" s="55">
        <v>9823</v>
      </c>
      <c r="G111" s="58">
        <v>10.441668881211799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50</v>
      </c>
      <c r="F112" s="55">
        <v>3650</v>
      </c>
      <c r="G112" s="58">
        <v>3.8798830720170074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50</v>
      </c>
      <c r="F113" s="55">
        <v>1801</v>
      </c>
      <c r="G113" s="58">
        <v>1.9144299760829124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81</v>
      </c>
      <c r="F114" s="55">
        <v>1044</v>
      </c>
      <c r="G114" s="58">
        <v>1.1097528567632209</v>
      </c>
      <c r="H114" s="111" t="s">
        <v>152</v>
      </c>
      <c r="I114" s="111"/>
      <c r="J114" s="59">
        <f>E99+E100+E101+E102+E103+E104+E105+E106+E107+E108+E109+E110+E111+E112+E113+E114+E115</f>
        <v>302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16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94075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159.86517393910333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1.3</v>
      </c>
      <c r="I118" s="47">
        <v>32438.3501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2.9</v>
      </c>
      <c r="I119" s="47">
        <v>10115.014380000001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0.8</v>
      </c>
      <c r="I121" s="47">
        <v>16966.99062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0.8</v>
      </c>
      <c r="I122" s="47">
        <v>55248.791100000002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1.2</v>
      </c>
      <c r="I124" s="47">
        <v>18590.38193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0.9</v>
      </c>
      <c r="I125" s="47">
        <v>133359.5281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199</v>
      </c>
      <c r="D149" s="113"/>
      <c r="E149" s="113"/>
      <c r="F149" s="113"/>
      <c r="G149" s="60" t="s">
        <v>32</v>
      </c>
      <c r="H149" s="114" t="s">
        <v>201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200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0301_Comayagua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2015-03-01T13:01:27Z</dcterms:modified>
</cp:coreProperties>
</file>