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225" windowWidth="14805" windowHeight="789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B7" i="1" l="1"/>
  <c r="C3" i="1"/>
  <c r="C4" i="1"/>
  <c r="C5" i="1"/>
  <c r="C6" i="1"/>
  <c r="C2" i="1"/>
  <c r="C7" i="1" l="1"/>
  <c r="D6" i="1" s="1"/>
  <c r="D2" i="1"/>
  <c r="D3" i="1" l="1"/>
  <c r="D4" i="1"/>
  <c r="D5" i="1"/>
  <c r="D7" i="1" l="1"/>
</calcChain>
</file>

<file path=xl/sharedStrings.xml><?xml version="1.0" encoding="utf-8"?>
<sst xmlns="http://schemas.openxmlformats.org/spreadsheetml/2006/main" count="10" uniqueCount="10">
  <si>
    <t>0-15%</t>
  </si>
  <si>
    <t>15-30%</t>
  </si>
  <si>
    <t>30-45%</t>
  </si>
  <si>
    <t>45-60%</t>
  </si>
  <si>
    <t>&gt;60%</t>
  </si>
  <si>
    <t>Pendiente</t>
  </si>
  <si>
    <t>Total</t>
  </si>
  <si>
    <t>Superficie ha</t>
  </si>
  <si>
    <t>Superficie km²</t>
  </si>
  <si>
    <t>Superficie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</si>
</sst>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42">
    <xf numFmtId="0" fontId="0" fillId="0" borderId="0"/>
    <xf numFmtId="0" fontId="3" fillId="0" borderId="0" applyNumberFormat="0" applyFill="0" applyBorder="0" applyAlignment="0" applyProtection="0"/>
    <xf numFmtId="0" fontId="4" fillId="0" borderId="4" applyNumberFormat="0" applyFill="0" applyAlignment="0" applyProtection="0"/>
    <xf numFmtId="0" fontId="5" fillId="0" borderId="5" applyNumberFormat="0" applyFill="0" applyAlignment="0" applyProtection="0"/>
    <xf numFmtId="0" fontId="6" fillId="0" borderId="6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7" applyNumberFormat="0" applyAlignment="0" applyProtection="0"/>
    <xf numFmtId="0" fontId="11" fillId="7" borderId="8" applyNumberFormat="0" applyAlignment="0" applyProtection="0"/>
    <xf numFmtId="0" fontId="12" fillId="7" borderId="7" applyNumberFormat="0" applyAlignment="0" applyProtection="0"/>
    <xf numFmtId="0" fontId="13" fillId="0" borderId="9" applyNumberFormat="0" applyFill="0" applyAlignment="0" applyProtection="0"/>
    <xf numFmtId="0" fontId="14" fillId="8" borderId="10" applyNumberFormat="0" applyAlignment="0" applyProtection="0"/>
    <xf numFmtId="0" fontId="15" fillId="0" borderId="0" applyNumberFormat="0" applyFill="0" applyBorder="0" applyAlignment="0" applyProtection="0"/>
    <xf numFmtId="0" fontId="2" fillId="9" borderId="11" applyNumberFormat="0" applyFont="0" applyAlignment="0" applyProtection="0"/>
    <xf numFmtId="0" fontId="16" fillId="0" borderId="0" applyNumberFormat="0" applyFill="0" applyBorder="0" applyAlignment="0" applyProtection="0"/>
    <xf numFmtId="0" fontId="1" fillId="0" borderId="12" applyNumberFormat="0" applyFill="0" applyAlignment="0" applyProtection="0"/>
    <xf numFmtId="0" fontId="17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17" fillId="33" borderId="0" applyNumberFormat="0" applyBorder="0" applyAlignment="0" applyProtection="0"/>
  </cellStyleXfs>
  <cellXfs count="19">
    <xf numFmtId="0" fontId="0" fillId="0" borderId="0" xfId="0"/>
    <xf numFmtId="1" fontId="0" fillId="0" borderId="2" xfId="0" applyNumberFormat="1" applyBorder="1"/>
    <xf numFmtId="10" fontId="0" fillId="0" borderId="3" xfId="0" applyNumberFormat="1" applyBorder="1"/>
    <xf numFmtId="4" fontId="0" fillId="0" borderId="1" xfId="0" applyNumberFormat="1" applyBorder="1"/>
    <xf numFmtId="2" fontId="0" fillId="0" borderId="1" xfId="0" applyNumberFormat="1" applyBorder="1"/>
    <xf numFmtId="1" fontId="0" fillId="0" borderId="13" xfId="0" applyNumberFormat="1" applyBorder="1"/>
    <xf numFmtId="4" fontId="0" fillId="0" borderId="14" xfId="0" applyNumberFormat="1" applyBorder="1"/>
    <xf numFmtId="10" fontId="0" fillId="0" borderId="15" xfId="0" applyNumberFormat="1" applyBorder="1"/>
    <xf numFmtId="1" fontId="1" fillId="2" borderId="16" xfId="0" applyNumberFormat="1" applyFont="1" applyFill="1" applyBorder="1"/>
    <xf numFmtId="4" fontId="1" fillId="2" borderId="17" xfId="0" applyNumberFormat="1" applyFont="1" applyFill="1" applyBorder="1"/>
    <xf numFmtId="10" fontId="1" fillId="2" borderId="18" xfId="0" applyNumberFormat="1" applyFont="1" applyFill="1" applyBorder="1"/>
    <xf numFmtId="1" fontId="0" fillId="0" borderId="19" xfId="0" applyNumberFormat="1" applyBorder="1"/>
    <xf numFmtId="4" fontId="0" fillId="0" borderId="20" xfId="0" applyNumberFormat="1" applyBorder="1"/>
    <xf numFmtId="10" fontId="0" fillId="0" borderId="21" xfId="0" applyNumberFormat="1" applyBorder="1"/>
    <xf numFmtId="0" fontId="1" fillId="2" borderId="16" xfId="0" applyFont="1" applyFill="1" applyBorder="1"/>
    <xf numFmtId="0" fontId="1" fillId="2" borderId="17" xfId="0" applyFont="1" applyFill="1" applyBorder="1"/>
    <xf numFmtId="0" fontId="1" fillId="2" borderId="18" xfId="0" applyFont="1" applyFill="1" applyBorder="1"/>
    <xf numFmtId="0" fontId="1" fillId="2" borderId="22" xfId="0" applyFont="1" applyFill="1" applyBorder="1"/>
    <xf numFmtId="4" fontId="1" fillId="2" borderId="23" xfId="0" applyNumberFormat="1" applyFont="1" applyFill="1" applyBorder="1"/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Medium9"/>
  <colors>
    <mruColors>
      <color rgb="FF003300"/>
      <color rgb="FF00FF00"/>
      <color rgb="FFFF9900"/>
      <color rgb="FF009900"/>
      <color rgb="FFFF6600"/>
      <color rgb="FFFF3300"/>
      <color rgb="FFFF7D7D"/>
      <color rgb="FFFF0000"/>
      <color rgb="FF008000"/>
      <color rgb="FF99FF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H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Porcentajes de</a:t>
            </a:r>
            <a:r>
              <a:rPr lang="en-US" baseline="0"/>
              <a:t> pendientes</a:t>
            </a:r>
            <a:endParaRPr lang="en-US"/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Hoja1!$D$1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003300"/>
              </a:solidFill>
            </c:spPr>
          </c:dPt>
          <c:dPt>
            <c:idx val="1"/>
            <c:bubble3D val="0"/>
            <c:spPr>
              <a:solidFill>
                <a:srgbClr val="00FF00"/>
              </a:solidFill>
            </c:spPr>
          </c:dPt>
          <c:dPt>
            <c:idx val="2"/>
            <c:bubble3D val="0"/>
            <c:spPr>
              <a:solidFill>
                <a:srgbClr val="FFFF00"/>
              </a:solidFill>
            </c:spPr>
          </c:dPt>
          <c:dPt>
            <c:idx val="3"/>
            <c:bubble3D val="0"/>
            <c:spPr>
              <a:solidFill>
                <a:srgbClr val="FF6600"/>
              </a:solidFill>
            </c:spPr>
          </c:dPt>
          <c:dPt>
            <c:idx val="4"/>
            <c:bubble3D val="0"/>
            <c:spPr>
              <a:solidFill>
                <a:srgbClr val="FF0000"/>
              </a:solidFill>
            </c:spPr>
          </c:dPt>
          <c:dLbls>
            <c:txPr>
              <a:bodyPr/>
              <a:lstStyle/>
              <a:p>
                <a:pPr>
                  <a:defRPr sz="1200"/>
                </a:pPr>
                <a:endParaRPr lang="es-HN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Hoja1!$A$2:$A$6</c:f>
              <c:strCache>
                <c:ptCount val="5"/>
                <c:pt idx="0">
                  <c:v>0-15%</c:v>
                </c:pt>
                <c:pt idx="1">
                  <c:v>15-30%</c:v>
                </c:pt>
                <c:pt idx="2">
                  <c:v>30-45%</c:v>
                </c:pt>
                <c:pt idx="3">
                  <c:v>45-60%</c:v>
                </c:pt>
                <c:pt idx="4">
                  <c:v>&gt;60%</c:v>
                </c:pt>
              </c:strCache>
            </c:strRef>
          </c:cat>
          <c:val>
            <c:numRef>
              <c:f>Hoja1!$D$2:$D$6</c:f>
              <c:numCache>
                <c:formatCode>0.00%</c:formatCode>
                <c:ptCount val="5"/>
                <c:pt idx="0">
                  <c:v>0.30159155839868296</c:v>
                </c:pt>
                <c:pt idx="1">
                  <c:v>0.36121711370855647</c:v>
                </c:pt>
                <c:pt idx="2">
                  <c:v>0.23137608694590331</c:v>
                </c:pt>
                <c:pt idx="3">
                  <c:v>8.1302968867215025E-2</c:v>
                </c:pt>
                <c:pt idx="4">
                  <c:v>2.4512272079642291E-2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61912</xdr:rowOff>
    </xdr:from>
    <xdr:to>
      <xdr:col>12</xdr:col>
      <xdr:colOff>304800</xdr:colOff>
      <xdr:row>14</xdr:row>
      <xdr:rowOff>109537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tabSelected="1" workbookViewId="0">
      <selection activeCell="B2" sqref="B2:B6"/>
    </sheetView>
  </sheetViews>
  <sheetFormatPr baseColWidth="10" defaultColWidth="9.140625" defaultRowHeight="15" x14ac:dyDescent="0.25"/>
  <cols>
    <col min="1" max="1" width="10.28515625" bestFit="1" customWidth="1"/>
    <col min="2" max="2" width="16.7109375" bestFit="1" customWidth="1"/>
    <col min="3" max="3" width="15" bestFit="1" customWidth="1"/>
    <col min="4" max="4" width="12.5703125" bestFit="1" customWidth="1"/>
  </cols>
  <sheetData>
    <row r="1" spans="1:4" ht="15.75" thickBot="1" x14ac:dyDescent="0.3">
      <c r="A1" s="14" t="s">
        <v>5</v>
      </c>
      <c r="B1" s="17" t="s">
        <v>7</v>
      </c>
      <c r="C1" s="15" t="s">
        <v>8</v>
      </c>
      <c r="D1" s="16" t="s">
        <v>9</v>
      </c>
    </row>
    <row r="2" spans="1:4" x14ac:dyDescent="0.25">
      <c r="A2" s="11" t="s">
        <v>0</v>
      </c>
      <c r="B2" s="4">
        <v>11839.5992544</v>
      </c>
      <c r="C2" s="12">
        <f>B2/100</f>
        <v>118.39599254399999</v>
      </c>
      <c r="D2" s="13">
        <f>C2/C$7</f>
        <v>0.30159155839868296</v>
      </c>
    </row>
    <row r="3" spans="1:4" x14ac:dyDescent="0.25">
      <c r="A3" s="1" t="s">
        <v>1</v>
      </c>
      <c r="B3" s="4">
        <v>14180.3235238</v>
      </c>
      <c r="C3" s="3">
        <f t="shared" ref="C3:C6" si="0">B3/100</f>
        <v>141.80323523799998</v>
      </c>
      <c r="D3" s="2">
        <f t="shared" ref="D3:D6" si="1">C3/C$7</f>
        <v>0.36121711370855647</v>
      </c>
    </row>
    <row r="4" spans="1:4" x14ac:dyDescent="0.25">
      <c r="A4" s="1" t="s">
        <v>2</v>
      </c>
      <c r="B4" s="4">
        <v>9083.1459641500005</v>
      </c>
      <c r="C4" s="3">
        <f t="shared" si="0"/>
        <v>90.831459641500004</v>
      </c>
      <c r="D4" s="2">
        <f t="shared" si="1"/>
        <v>0.23137608694590331</v>
      </c>
    </row>
    <row r="5" spans="1:4" x14ac:dyDescent="0.25">
      <c r="A5" s="1" t="s">
        <v>3</v>
      </c>
      <c r="B5" s="4">
        <v>3191.71589116</v>
      </c>
      <c r="C5" s="3">
        <f t="shared" si="0"/>
        <v>31.917158911599998</v>
      </c>
      <c r="D5" s="2">
        <f t="shared" si="1"/>
        <v>8.1302968867215025E-2</v>
      </c>
    </row>
    <row r="6" spans="1:4" ht="15.75" thickBot="1" x14ac:dyDescent="0.3">
      <c r="A6" s="5" t="s">
        <v>4</v>
      </c>
      <c r="B6" s="4">
        <v>962.27984555900002</v>
      </c>
      <c r="C6" s="6">
        <f t="shared" si="0"/>
        <v>9.6227984555900008</v>
      </c>
      <c r="D6" s="7">
        <f t="shared" si="1"/>
        <v>2.4512272079642291E-2</v>
      </c>
    </row>
    <row r="7" spans="1:4" ht="15.75" thickBot="1" x14ac:dyDescent="0.3">
      <c r="A7" s="8" t="s">
        <v>6</v>
      </c>
      <c r="B7" s="18">
        <f>SUM(B2:B6)</f>
        <v>39257.064479069006</v>
      </c>
      <c r="C7" s="9">
        <f>SUM(C2:C6)</f>
        <v>392.57064479068998</v>
      </c>
      <c r="D7" s="10">
        <f>SUM(D2:D6)</f>
        <v>1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2014-11-25T23:00:20Z</dcterms:modified>
</cp:coreProperties>
</file>