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315_San José del Potrero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5" i="1" l="1"/>
  <c r="H96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<sst xmlns="http://schemas.openxmlformats.org/spreadsheetml/2006/main" count="237" uniqueCount="202">
  <si>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</si>
  <si>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</si>
  <si>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</si>
  <si>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</si>
  <si>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</si>
  <si>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</si>
  <si>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</si>
  <si>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</si>
  <si>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</si>
  <si>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</si>
  <si>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</si>
  <si>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</si>
  <si>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</si>
  <si>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</si>
  <si>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</si>
  <si>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</si>
  <si>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</si>
  <si>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</si>
  <si>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</si>
  <si>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</si>
  <si>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</si>
  <si>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</si>
  <si>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</si>
  <si>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</si>
  <si>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</si>
  <si>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</si>
  <si>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</si>
  <si>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</si>
  <si>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</si>
  <si>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</si>
  <si>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</si>
  <si>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</si>
  <si>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</si>
  <si>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</si>
  <si>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</si>
  <si>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</si>
  <si>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</si>
  <si>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</si>
  <si>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</si>
  <si>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</si>
  <si>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</si>
  <si>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</si>
  <si>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</si>
  <si>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</si>
  <si>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</si>
  <si>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</si>
  <si>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</si>
  <si>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</si>
  <si>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</si>
  <si>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</si>
  <si>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</si>
  <si>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</si>
  <si>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</si>
  <si>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</si>
  <si>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</si>
  <si>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</si>
  <si>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</si>
  <si>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</si>
  <si>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</si>
  <si>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</si>
  <si>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</si>
  <si>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</si>
  <si>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</si>
  <si>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</si>
  <si>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</si>
  <si>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</si>
  <si>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</si>
  <si>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</si>
  <si>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</si>
  <si>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</si>
  <si>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</si>
  <si>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</si>
  <si>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</si>
  <si>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</si>
  <si>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</si>
  <si>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</si>
  <si>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</si>
  <si>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</si>
  <si>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</si>
  <si>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</si>
  <si>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</si>
  <si>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</si>
  <si>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</si>
  <si>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</si>
  <si>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</si>
  <si>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</si>
  <si>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</si>
  <si>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</si>
  <si>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</si>
  <si>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</si>
  <si>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</si>
  <si>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</si>
  <si>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</si>
  <si>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</si>
  <si>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</si>
  <si>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</si>
  <si>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</si>
  <si>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</si>
  <si>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</si>
  <si>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</si>
  <si>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</si>
  <si>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</si>
  <si>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</si>
  <si>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</si>
  <si>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</si>
  <si>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</si>
  <si>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</si>
  <si>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</si>
  <si>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</si>
  <si>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</si>
  <si>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</si>
  <si>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</si>
  <si>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</si>
  <si>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</si>
  <si>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</si>
  <si>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</si>
  <si>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</si>
  <si>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</si>
  <si>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</si>
  <si>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</si>
  <si>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</si>
  <si>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</si>
  <si>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</si>
  <si>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</si>
  <si>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</si>
  <si>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</si>
  <si>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</si>
  <si>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</si>
  <si>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</si>
  <si>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</si>
  <si>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</si>
  <si>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</si>
  <si>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</si>
  <si>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</si>
  <si>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</si>
  <si>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</si>
  <si>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</si>
  <si>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</si>
  <si>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</si>
  <si>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</si>
  <si>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</si>
  <si>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</si>
  <si>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</si>
  <si>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</si>
  <si>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</si>
  <si>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</si>
  <si>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</si>
  <si>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</si>
  <si>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</si>
  <si>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</si>
  <si>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</si>
  <si>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</si>
  <si>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</si>
  <si>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</si>
  <si>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</si>
  <si>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</si>
  <si>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</si>
  <si>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</si>
  <si>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</si>
  <si>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</si>
  <si>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</si>
  <si>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</si>
  <si>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</si>
  <si>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</si>
  <si>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</si>
  <si>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</si>
  <si>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</si>
  <si>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</si>
  <si>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</si>
  <si>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</si>
  <si>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</si>
  <si>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</si>
  <si>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</si>
  <si>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</si>
  <si>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</si>
  <si>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</si>
  <si>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</si>
  <si>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</si>
  <si>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</si>
  <si>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</si>
  <si>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</si>
  <si>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</si>
  <si>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</si>
  <si>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</si>
  <si>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</si>
  <si>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</si>
  <si>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</si>
  <si>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</si>
  <si>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</si>
  <si>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Comayagua</t>
  </si>
  <si>
    <t>Valle de Sula</t>
  </si>
  <si>
    <t>Valle de Comayagua</t>
  </si>
  <si>
    <t>07</t>
  </si>
  <si>
    <t>D</t>
  </si>
  <si>
    <t>MAMUDEC</t>
  </si>
  <si>
    <t>San José del Potrero, Comayagua</t>
  </si>
  <si>
    <t>San José del Potrero</t>
  </si>
  <si>
    <t>0315</t>
  </si>
  <si>
    <t>00/00/1889</t>
  </si>
  <si>
    <t>Julio Alberto Berrios Caceres</t>
  </si>
  <si>
    <t xml:space="preserve">Mauricio Fernando Rodriguez Amador </t>
  </si>
  <si>
    <t>2756-1897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</si>
</sst>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'0315_San José del Potrero'!$A$20:$F$20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'0315_San José del Potrero'!$A$21:$F$21</c:f>
              <c:numCache>
                <c:formatCode>#,##0</c:formatCode>
                <c:ptCount val="6"/>
                <c:pt idx="0">
                  <c:v>2190</c:v>
                </c:pt>
                <c:pt idx="1">
                  <c:v>2476</c:v>
                </c:pt>
                <c:pt idx="2">
                  <c:v>3135</c:v>
                </c:pt>
                <c:pt idx="3">
                  <c:v>4451</c:v>
                </c:pt>
                <c:pt idx="4">
                  <c:v>5698</c:v>
                </c:pt>
                <c:pt idx="5">
                  <c:v>6539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496640960"/>
        <c:axId val="496641352"/>
      </c:barChart>
      <c:catAx>
        <c:axId val="4966409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96641352"/>
        <c:crosses val="autoZero"/>
        <c:auto val="1"/>
        <c:lblAlgn val="ctr"/>
        <c:lblOffset val="100"/>
        <c:noMultiLvlLbl val="0"/>
      </c:catAx>
      <c:valAx>
        <c:axId val="496641352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496640960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297016</xdr:colOff>
      <xdr:row>29</xdr:row>
      <xdr:rowOff>23365</xdr:rowOff>
    </xdr:from>
    <xdr:to>
      <xdr:col>9</xdr:col>
      <xdr:colOff>276533</xdr:colOff>
      <xdr:row>31</xdr:row>
      <xdr:rowOff>165761</xdr:rowOff>
    </xdr:to>
    <xdr:pic>
      <xdr:nvPicPr>
        <xdr:cNvPr id="30" name="2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71" y="5738365"/>
          <a:ext cx="6104194" cy="268239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4034</xdr:rowOff>
    </xdr:from>
    <xdr:to>
      <xdr:col>9</xdr:col>
      <xdr:colOff>1285875</xdr:colOff>
      <xdr:row>28</xdr:row>
      <xdr:rowOff>64216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685853</xdr:colOff>
      <xdr:row>29</xdr:row>
      <xdr:rowOff>522960</xdr:rowOff>
    </xdr:from>
    <xdr:to>
      <xdr:col>5</xdr:col>
      <xdr:colOff>141015</xdr:colOff>
      <xdr:row>29</xdr:row>
      <xdr:rowOff>985604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4" y="623796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599262</xdr:colOff>
      <xdr:row>29</xdr:row>
      <xdr:rowOff>542823</xdr:rowOff>
    </xdr:from>
    <xdr:to>
      <xdr:col>6</xdr:col>
      <xdr:colOff>102418</xdr:colOff>
      <xdr:row>29</xdr:row>
      <xdr:rowOff>989039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43" y="625782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topLeftCell="A82" zoomScale="93" zoomScaleNormal="110" zoomScaleSheetLayoutView="93" zoomScalePageLayoutView="30" workbookViewId="0">
      <selection activeCell="L88" sqref="L88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198.9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5698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6539</v>
      </c>
      <c r="J6" s="28"/>
    </row>
    <row r="7" spans="1:10" ht="12.95" customHeight="1" x14ac:dyDescent="0.25">
      <c r="A7" s="98" t="s">
        <v>11</v>
      </c>
      <c r="B7" s="98"/>
      <c r="C7" s="26" t="s">
        <v>193</v>
      </c>
      <c r="D7" s="23"/>
      <c r="E7" s="23"/>
      <c r="F7" s="101"/>
      <c r="G7" s="98" t="s">
        <v>4</v>
      </c>
      <c r="H7" s="98"/>
      <c r="I7" s="78">
        <v>8</v>
      </c>
      <c r="J7" s="28"/>
    </row>
    <row r="8" spans="1:10" ht="12.95" customHeight="1" x14ac:dyDescent="0.25">
      <c r="A8" s="98" t="s">
        <v>1</v>
      </c>
      <c r="B8" s="98"/>
      <c r="C8" s="26" t="s">
        <v>189</v>
      </c>
      <c r="D8" s="23"/>
      <c r="E8" s="23"/>
      <c r="F8" s="101"/>
      <c r="G8" s="98" t="s">
        <v>5</v>
      </c>
      <c r="H8" s="98"/>
      <c r="I8" s="78">
        <v>44</v>
      </c>
      <c r="J8" s="32"/>
    </row>
    <row r="9" spans="1:10" ht="12.95" customHeight="1" x14ac:dyDescent="0.25">
      <c r="A9" s="98" t="s">
        <v>2</v>
      </c>
      <c r="B9" s="98"/>
      <c r="C9" s="26" t="s">
        <v>190</v>
      </c>
      <c r="D9" s="23"/>
      <c r="E9" s="23"/>
      <c r="F9" s="101"/>
      <c r="G9" s="98" t="s">
        <v>94</v>
      </c>
      <c r="H9" s="98"/>
      <c r="I9" s="79">
        <v>32.699849170437403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189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194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2002</v>
      </c>
      <c r="E14" s="62"/>
      <c r="F14" s="62">
        <v>2008</v>
      </c>
      <c r="G14" s="62"/>
      <c r="H14" s="62">
        <v>2010</v>
      </c>
      <c r="I14" s="102" t="s">
        <v>17</v>
      </c>
      <c r="J14" s="102"/>
    </row>
    <row r="15" spans="1:10" ht="12.95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2190</v>
      </c>
      <c r="B21" s="12">
        <v>2476</v>
      </c>
      <c r="C21" s="12">
        <v>3135</v>
      </c>
      <c r="D21" s="12">
        <v>4451</v>
      </c>
      <c r="E21" s="12">
        <v>5698</v>
      </c>
      <c r="F21" s="13">
        <v>6539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6539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5698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2942.5685164212914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2755.4314835787086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100.45402951191829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90.238365493757087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10.21566401816118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11.320754716981133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34.444444444444443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71.348314606741567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106.7915691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713.4831461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1.1000000000000001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1.8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2.5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1.3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0.71399999999999997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84.84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44.42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31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1590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41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41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41</v>
      </c>
      <c r="B63" s="18">
        <v>0</v>
      </c>
      <c r="C63" s="18">
        <v>0</v>
      </c>
      <c r="D63" s="18">
        <v>0</v>
      </c>
      <c r="E63" s="18">
        <v>0</v>
      </c>
      <c r="F63" s="18">
        <v>23</v>
      </c>
      <c r="G63" s="18">
        <v>8</v>
      </c>
      <c r="H63" s="18">
        <v>1</v>
      </c>
      <c r="I63" s="18">
        <v>9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</v>
      </c>
      <c r="B66" s="18">
        <v>21</v>
      </c>
      <c r="C66" s="18">
        <v>10</v>
      </c>
      <c r="D66" s="18">
        <v>7</v>
      </c>
      <c r="E66" s="18">
        <v>0</v>
      </c>
      <c r="F66" s="18">
        <v>157</v>
      </c>
      <c r="G66" s="18">
        <v>1136</v>
      </c>
      <c r="H66" s="18">
        <v>205</v>
      </c>
      <c r="I66" s="18">
        <v>92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14.3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0.64700000000000002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71.8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16.100000000000001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83.9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2643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0.48699999999999999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1851.6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38.198850792662064</v>
      </c>
      <c r="I95" s="36">
        <v>7597.7514226604862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61.801149207337936</v>
      </c>
      <c r="I96" s="36">
        <v>12292.248577339518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7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7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7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2</v>
      </c>
      <c r="F109" s="55">
        <v>1657</v>
      </c>
      <c r="G109" s="58">
        <v>29.080379080379082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4</v>
      </c>
      <c r="F110" s="55">
        <v>1194</v>
      </c>
      <c r="G110" s="58">
        <v>20.954720954720955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13</v>
      </c>
      <c r="F111" s="55">
        <v>2152</v>
      </c>
      <c r="G111" s="58">
        <v>37.767637767637765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6</v>
      </c>
      <c r="F112" s="55">
        <v>476</v>
      </c>
      <c r="G112" s="58">
        <v>8.3538083538083541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3</v>
      </c>
      <c r="F113" s="55">
        <v>102</v>
      </c>
      <c r="G113" s="58">
        <v>1.7901017901017902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12</v>
      </c>
      <c r="F114" s="55">
        <v>117</v>
      </c>
      <c r="G114" s="58">
        <v>2.0533520533520533</v>
      </c>
      <c r="H114" s="93" t="s">
        <v>152</v>
      </c>
      <c r="I114" s="93"/>
      <c r="J114" s="59">
        <f>E99+E100+E101+E102+E103+E104+E105+E106+E107+E108+E109+E110+E111+E112+E113+E114+E115</f>
        <v>44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4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5698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</v>
      </c>
      <c r="I117" s="46">
        <v>58.352233836098534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0.2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0.2</v>
      </c>
      <c r="I122" s="47">
        <v>11606.259309999999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11606.259309999999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201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0315_San José del Potrero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2015-03-01T14:36:04Z</dcterms:modified>
</cp:coreProperties>
</file>