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B18" i="1" l="1"/>
  <c r="C17" i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C18" i="1" s="1"/>
  <c r="D17" i="1" s="1"/>
  <c r="D16" i="1" l="1"/>
  <c r="D15" i="1"/>
  <c r="D14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<sst xmlns="http://schemas.openxmlformats.org/spreadsheetml/2006/main" count="29" uniqueCount="24">
  <si>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</si>
  <si>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</si>
  <si>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</si>
  <si>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</si>
  <si>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</si>
  <si>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</si>
  <si>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</si>
  <si>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</si>
  <si>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</si>
  <si>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</si>
  <si>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</si>
  <si>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</si>
  <si>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</si>
  <si>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</si>
  <si>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</si>
  <si>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</si>
  <si>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Bosque de Conífera Ralo</t>
  </si>
  <si>
    <t>Bosque Latifoliado Húmedo</t>
  </si>
  <si>
    <t>Bosque Mixto</t>
  </si>
  <si>
    <t>Otras Superficies de Agua</t>
  </si>
  <si>
    <t>Agricultura Tecnificada</t>
  </si>
  <si>
    <t>0317</t>
  </si>
  <si>
    <t>San Sebastian</t>
  </si>
  <si>
    <t>Cafetales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</si>
</sst>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2" fontId="0" fillId="0" borderId="27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6600"/>
      <color rgb="FF666633"/>
      <color rgb="FF009900"/>
      <color rgb="FF003300"/>
      <color rgb="FF009200"/>
      <color rgb="FFFF66FF"/>
      <color rgb="FFFF66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4.2031020206043393E-2</c:v>
                </c:pt>
                <c:pt idx="1">
                  <c:v>2.1006750922047263E-2</c:v>
                </c:pt>
                <c:pt idx="2">
                  <c:v>6.3473014604562158E-2</c:v>
                </c:pt>
                <c:pt idx="3">
                  <c:v>0.18980338367270055</c:v>
                </c:pt>
                <c:pt idx="4">
                  <c:v>0.19636181533965288</c:v>
                </c:pt>
                <c:pt idx="5">
                  <c:v>5.0956380819705202E-4</c:v>
                </c:pt>
                <c:pt idx="6">
                  <c:v>3.8594950551733974E-2</c:v>
                </c:pt>
                <c:pt idx="7">
                  <c:v>1.6741643147579095E-2</c:v>
                </c:pt>
                <c:pt idx="8">
                  <c:v>1.1181525703765364E-3</c:v>
                </c:pt>
                <c:pt idx="9">
                  <c:v>0.31575283030474632</c:v>
                </c:pt>
                <c:pt idx="10">
                  <c:v>0.10628639658200657</c:v>
                </c:pt>
                <c:pt idx="11">
                  <c:v>4.4227708494051221E-3</c:v>
                </c:pt>
                <c:pt idx="12">
                  <c:v>3.8977074409489113E-3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0.48874272797684676</c:v>
                </c:pt>
                <c:pt idx="1">
                  <c:v>0.5112572720231533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26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10" sqref="N10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7" t="s">
        <v>22</v>
      </c>
      <c r="D1" s="35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20</v>
      </c>
      <c r="B5" s="29">
        <v>408.31812141199998</v>
      </c>
      <c r="C5" s="25">
        <f>B5/100</f>
        <v>4.0831812141199997</v>
      </c>
      <c r="D5" s="23">
        <f t="shared" ref="D5:D17" si="0">C5/C$18</f>
        <v>4.2031020206043393E-2</v>
      </c>
      <c r="N5" s="38"/>
      <c r="O5" s="39"/>
    </row>
    <row r="6" spans="1:15" x14ac:dyDescent="0.25">
      <c r="A6" s="27" t="s">
        <v>6</v>
      </c>
      <c r="B6" s="31">
        <v>204.073968022</v>
      </c>
      <c r="C6" s="16">
        <f t="shared" ref="C6:C17" si="1">B6/100</f>
        <v>2.0407396802200002</v>
      </c>
      <c r="D6" s="22">
        <f t="shared" si="0"/>
        <v>2.1006750922047263E-2</v>
      </c>
      <c r="N6" s="38"/>
      <c r="O6" s="39"/>
    </row>
    <row r="7" spans="1:15" x14ac:dyDescent="0.25">
      <c r="A7" s="27" t="s">
        <v>7</v>
      </c>
      <c r="B7" s="31">
        <v>616.62034270499998</v>
      </c>
      <c r="C7" s="16">
        <f t="shared" si="1"/>
        <v>6.1662034270500001</v>
      </c>
      <c r="D7" s="22">
        <f t="shared" si="0"/>
        <v>6.3473014604562158E-2</v>
      </c>
      <c r="N7" s="38"/>
      <c r="O7" s="39"/>
    </row>
    <row r="8" spans="1:15" x14ac:dyDescent="0.25">
      <c r="A8" s="27" t="s">
        <v>16</v>
      </c>
      <c r="B8" s="31">
        <v>1843.8800837799999</v>
      </c>
      <c r="C8" s="16">
        <f t="shared" si="1"/>
        <v>18.438800837799999</v>
      </c>
      <c r="D8" s="22">
        <f t="shared" si="0"/>
        <v>0.18980338367270055</v>
      </c>
      <c r="N8" s="38"/>
      <c r="O8" s="39"/>
    </row>
    <row r="9" spans="1:15" x14ac:dyDescent="0.25">
      <c r="A9" s="27" t="s">
        <v>15</v>
      </c>
      <c r="B9" s="31">
        <v>1907.5931814999999</v>
      </c>
      <c r="C9" s="16">
        <f t="shared" si="1"/>
        <v>19.075931815000001</v>
      </c>
      <c r="D9" s="22">
        <f t="shared" si="0"/>
        <v>0.19636181533965288</v>
      </c>
      <c r="N9" s="38"/>
      <c r="O9" s="39"/>
    </row>
    <row r="10" spans="1:15" x14ac:dyDescent="0.25">
      <c r="A10" s="27" t="s">
        <v>17</v>
      </c>
      <c r="B10" s="31">
        <v>4.9502518825999999</v>
      </c>
      <c r="C10" s="16">
        <f t="shared" si="1"/>
        <v>4.9502518826E-2</v>
      </c>
      <c r="D10" s="22">
        <f t="shared" si="0"/>
        <v>5.0956380819705202E-4</v>
      </c>
      <c r="N10" s="38"/>
      <c r="O10" s="39"/>
    </row>
    <row r="11" spans="1:15" x14ac:dyDescent="0.25">
      <c r="A11" s="27" t="s">
        <v>18</v>
      </c>
      <c r="B11" s="31">
        <v>374.93778709200001</v>
      </c>
      <c r="C11" s="16">
        <f t="shared" si="1"/>
        <v>3.7493778709200001</v>
      </c>
      <c r="D11" s="22">
        <f t="shared" si="0"/>
        <v>3.8594950551733974E-2</v>
      </c>
      <c r="N11" s="38"/>
      <c r="O11" s="39"/>
    </row>
    <row r="12" spans="1:15" x14ac:dyDescent="0.25">
      <c r="A12" s="27" t="s">
        <v>23</v>
      </c>
      <c r="B12" s="31">
        <v>162.639789514</v>
      </c>
      <c r="C12" s="16">
        <f t="shared" si="1"/>
        <v>1.62639789514</v>
      </c>
      <c r="D12" s="22">
        <f t="shared" si="0"/>
        <v>1.6741643147579095E-2</v>
      </c>
      <c r="N12" s="38"/>
      <c r="O12" s="39"/>
    </row>
    <row r="13" spans="1:15" x14ac:dyDescent="0.25">
      <c r="A13" s="27" t="s">
        <v>19</v>
      </c>
      <c r="B13" s="31">
        <v>10.862500000000001</v>
      </c>
      <c r="C13" s="16">
        <f t="shared" si="1"/>
        <v>0.10862500000000001</v>
      </c>
      <c r="D13" s="22">
        <f t="shared" si="0"/>
        <v>1.1181525703765364E-3</v>
      </c>
      <c r="N13" s="38"/>
      <c r="O13" s="39"/>
    </row>
    <row r="14" spans="1:15" x14ac:dyDescent="0.25">
      <c r="A14" s="1" t="s">
        <v>8</v>
      </c>
      <c r="B14" s="31">
        <v>3067.4392833799998</v>
      </c>
      <c r="C14" s="16">
        <f t="shared" si="1"/>
        <v>30.674392833799999</v>
      </c>
      <c r="D14" s="22">
        <f t="shared" si="0"/>
        <v>0.31575283030474632</v>
      </c>
      <c r="N14" s="38"/>
      <c r="O14" s="39"/>
    </row>
    <row r="15" spans="1:15" x14ac:dyDescent="0.25">
      <c r="A15" s="1" t="s">
        <v>13</v>
      </c>
      <c r="B15" s="31">
        <v>1032.5388622800001</v>
      </c>
      <c r="C15" s="16">
        <f t="shared" si="1"/>
        <v>10.3253886228</v>
      </c>
      <c r="D15" s="22">
        <f t="shared" si="0"/>
        <v>0.10628639658200657</v>
      </c>
      <c r="N15" s="38"/>
      <c r="O15" s="39"/>
    </row>
    <row r="16" spans="1:15" x14ac:dyDescent="0.25">
      <c r="A16" s="1" t="s">
        <v>9</v>
      </c>
      <c r="B16" s="31">
        <v>42.965825616700002</v>
      </c>
      <c r="C16" s="16">
        <f t="shared" si="1"/>
        <v>0.42965825616700004</v>
      </c>
      <c r="D16" s="22">
        <f t="shared" si="0"/>
        <v>4.4227708494051221E-3</v>
      </c>
      <c r="N16" s="38"/>
      <c r="O16" s="39"/>
    </row>
    <row r="17" spans="1:15" ht="15.75" thickBot="1" x14ac:dyDescent="0.3">
      <c r="A17" s="32" t="s">
        <v>14</v>
      </c>
      <c r="B17" s="35">
        <v>37.865000000000002</v>
      </c>
      <c r="C17" s="34">
        <f t="shared" si="1"/>
        <v>0.37865000000000004</v>
      </c>
      <c r="D17" s="33">
        <f t="shared" si="0"/>
        <v>3.8977074409489113E-3</v>
      </c>
      <c r="N17" s="38"/>
      <c r="O17" s="39"/>
    </row>
    <row r="18" spans="1:15" ht="15.75" thickBot="1" x14ac:dyDescent="0.3">
      <c r="A18" s="21" t="s">
        <v>10</v>
      </c>
      <c r="B18" s="20">
        <f>SUM(B5:B17)</f>
        <v>9714.6849971843003</v>
      </c>
      <c r="C18" s="20">
        <f>SUM(C5:C17)</f>
        <v>97.146849971843011</v>
      </c>
      <c r="D18" s="26">
        <f>SUM(D5:D17)</f>
        <v>0.99999999999999978</v>
      </c>
      <c r="O18" s="36"/>
    </row>
    <row r="19" spans="1:15" ht="15.75" thickBot="1" x14ac:dyDescent="0.3">
      <c r="B19" s="25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11</v>
      </c>
      <c r="B21" s="15">
        <f>SUM(B7:B11)</f>
        <v>4747.9816469595999</v>
      </c>
      <c r="C21" s="15">
        <f>B21/100</f>
        <v>47.479816469595995</v>
      </c>
      <c r="D21" s="3">
        <f>C21/C$23</f>
        <v>0.48874272797684676</v>
      </c>
    </row>
    <row r="22" spans="1:15" ht="15.75" thickBot="1" x14ac:dyDescent="0.3">
      <c r="A22" s="9" t="s">
        <v>12</v>
      </c>
      <c r="B22" s="17">
        <f>B5+B6+B12+B13+B14+B15+B16+B17</f>
        <v>4966.7033502246995</v>
      </c>
      <c r="C22" s="17">
        <f>B22/100</f>
        <v>49.667033502246994</v>
      </c>
      <c r="D22" s="4">
        <f>C22/C$23</f>
        <v>0.5112572720231533</v>
      </c>
    </row>
    <row r="23" spans="1:15" ht="15.75" thickBot="1" x14ac:dyDescent="0.3">
      <c r="A23" s="7" t="s">
        <v>10</v>
      </c>
      <c r="B23" s="18">
        <f>SUM(B21:B22)</f>
        <v>9714.6849971843003</v>
      </c>
      <c r="C23" s="18">
        <f>SUM(C21:C22)</f>
        <v>97.146849971842983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2014-11-26T01:46:25Z</dcterms:modified>
</cp:coreProperties>
</file>