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<sst xmlns="http://schemas.openxmlformats.org/spreadsheetml/2006/main" count="69" uniqueCount="26">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</sst>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Las</a:t>
            </a:r>
            <a:r>
              <a:rPr lang="es-HN" baseline="0"/>
              <a:t> Lajas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7179867971049071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-16.736207695873897</c:v>
                </c:pt>
                <c:pt idx="1">
                  <c:v>-17.315716272600834</c:v>
                </c:pt>
                <c:pt idx="2">
                  <c:v>-16.133518776077885</c:v>
                </c:pt>
                <c:pt idx="3">
                  <c:v>-11.891515994436718</c:v>
                </c:pt>
                <c:pt idx="4">
                  <c:v>-7.4408901251738531</c:v>
                </c:pt>
                <c:pt idx="5">
                  <c:v>-5.4705609643022717</c:v>
                </c:pt>
                <c:pt idx="6">
                  <c:v>-4.3115438108484003</c:v>
                </c:pt>
                <c:pt idx="7">
                  <c:v>-4.3115438108484003</c:v>
                </c:pt>
                <c:pt idx="8">
                  <c:v>-3.9174779786740848</c:v>
                </c:pt>
                <c:pt idx="9">
                  <c:v>-3.1061659712563747</c:v>
                </c:pt>
                <c:pt idx="10">
                  <c:v>-3.2220676866017617</c:v>
                </c:pt>
                <c:pt idx="11">
                  <c:v>-1.7848864163189613</c:v>
                </c:pt>
                <c:pt idx="12">
                  <c:v>-1.645804357904497</c:v>
                </c:pt>
                <c:pt idx="13">
                  <c:v>-1.0662957811775615</c:v>
                </c:pt>
                <c:pt idx="14">
                  <c:v>-0.78813166434863247</c:v>
                </c:pt>
                <c:pt idx="15">
                  <c:v>-0.5099675475197033</c:v>
                </c:pt>
                <c:pt idx="16">
                  <c:v>-0.18544274455261936</c:v>
                </c:pt>
                <c:pt idx="17">
                  <c:v>-6.9541029207232263E-2</c:v>
                </c:pt>
                <c:pt idx="18">
                  <c:v>-9.272137227630968E-2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17.321344060577378</c:v>
                </c:pt>
                <c:pt idx="1">
                  <c:v>16.564126833885471</c:v>
                </c:pt>
                <c:pt idx="2">
                  <c:v>14.978703265499291</c:v>
                </c:pt>
                <c:pt idx="3">
                  <c:v>11.263606247042119</c:v>
                </c:pt>
                <c:pt idx="4">
                  <c:v>8.2347373402744903</c:v>
                </c:pt>
                <c:pt idx="5">
                  <c:v>5.9157595835305257</c:v>
                </c:pt>
                <c:pt idx="6">
                  <c:v>5.040227165168008</c:v>
                </c:pt>
                <c:pt idx="7">
                  <c:v>4.8509228584950304</c:v>
                </c:pt>
                <c:pt idx="8">
                  <c:v>3.9753904401325131</c:v>
                </c:pt>
                <c:pt idx="9">
                  <c:v>3.4074775201135825</c:v>
                </c:pt>
                <c:pt idx="10">
                  <c:v>2.7685754850922861</c:v>
                </c:pt>
                <c:pt idx="11">
                  <c:v>1.7274017983909133</c:v>
                </c:pt>
                <c:pt idx="12">
                  <c:v>1.4671083767155704</c:v>
                </c:pt>
                <c:pt idx="13">
                  <c:v>1.0648367250354946</c:v>
                </c:pt>
                <c:pt idx="14">
                  <c:v>0.75721722669190727</c:v>
                </c:pt>
                <c:pt idx="15">
                  <c:v>0.42593469001419781</c:v>
                </c:pt>
                <c:pt idx="16">
                  <c:v>0.14197823000473261</c:v>
                </c:pt>
                <c:pt idx="17">
                  <c:v>7.0989115002366307E-2</c:v>
                </c:pt>
                <c:pt idx="18">
                  <c:v>2.3663038334122102E-2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846400"/>
        <c:axId val="128123456"/>
      </c:barChart>
      <c:catAx>
        <c:axId val="12784640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123456"/>
        <c:crosses val="autoZero"/>
        <c:auto val="1"/>
        <c:lblAlgn val="ctr"/>
        <c:lblOffset val="100"/>
        <c:noMultiLvlLbl val="0"/>
      </c:catAx>
      <c:valAx>
        <c:axId val="12812345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84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P29" sqref="P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722</v>
      </c>
      <c r="C2" s="2">
        <v>732</v>
      </c>
      <c r="E2" s="1" t="s">
        <v>3</v>
      </c>
      <c r="F2" s="2">
        <f>(B2/B22)*100</f>
        <v>16.736207695873897</v>
      </c>
      <c r="G2" s="2">
        <f>(C2/C22)*100</f>
        <v>17.321344060577378</v>
      </c>
      <c r="I2" s="1" t="s">
        <v>3</v>
      </c>
      <c r="J2" s="2">
        <f>(F2*-1)</f>
        <v>-16.736207695873897</v>
      </c>
      <c r="K2" s="2">
        <f>G2</f>
        <v>17.321344060577378</v>
      </c>
    </row>
    <row r="3" spans="1:11" x14ac:dyDescent="0.25">
      <c r="A3" s="1" t="s">
        <v>4</v>
      </c>
      <c r="B3" s="2">
        <v>747</v>
      </c>
      <c r="C3" s="2">
        <v>700</v>
      </c>
      <c r="E3" s="1" t="s">
        <v>4</v>
      </c>
      <c r="F3" s="2">
        <f>(B3/B22)*100</f>
        <v>17.315716272600834</v>
      </c>
      <c r="G3" s="2">
        <f>(C3/C22)*100</f>
        <v>16.564126833885471</v>
      </c>
      <c r="I3" s="1" t="s">
        <v>4</v>
      </c>
      <c r="J3" s="2">
        <f t="shared" ref="J3:J21" si="0">(F3*-1)</f>
        <v>-17.315716272600834</v>
      </c>
      <c r="K3" s="2">
        <f t="shared" ref="K3:K21" si="1">G3</f>
        <v>16.564126833885471</v>
      </c>
    </row>
    <row r="4" spans="1:11" x14ac:dyDescent="0.25">
      <c r="A4" s="1" t="s">
        <v>5</v>
      </c>
      <c r="B4" s="2">
        <v>696</v>
      </c>
      <c r="C4" s="2">
        <v>633</v>
      </c>
      <c r="E4" s="1" t="s">
        <v>5</v>
      </c>
      <c r="F4" s="2">
        <f>(B4/B22)*100</f>
        <v>16.133518776077885</v>
      </c>
      <c r="G4" s="2">
        <f>(C4/C22)*100</f>
        <v>14.978703265499291</v>
      </c>
      <c r="I4" s="1" t="s">
        <v>5</v>
      </c>
      <c r="J4" s="2">
        <f t="shared" si="0"/>
        <v>-16.133518776077885</v>
      </c>
      <c r="K4" s="2">
        <f t="shared" si="1"/>
        <v>14.978703265499291</v>
      </c>
    </row>
    <row r="5" spans="1:11" x14ac:dyDescent="0.25">
      <c r="A5" s="1" t="s">
        <v>6</v>
      </c>
      <c r="B5" s="2">
        <v>513</v>
      </c>
      <c r="C5" s="2">
        <v>476</v>
      </c>
      <c r="E5" s="1" t="s">
        <v>6</v>
      </c>
      <c r="F5" s="2">
        <f>(B5/B22)*100</f>
        <v>11.891515994436718</v>
      </c>
      <c r="G5" s="2">
        <f>(C5/C22)*100</f>
        <v>11.263606247042119</v>
      </c>
      <c r="I5" s="1" t="s">
        <v>6</v>
      </c>
      <c r="J5" s="2">
        <f t="shared" si="0"/>
        <v>-11.891515994436718</v>
      </c>
      <c r="K5" s="2">
        <f t="shared" si="1"/>
        <v>11.263606247042119</v>
      </c>
    </row>
    <row r="6" spans="1:11" x14ac:dyDescent="0.25">
      <c r="A6" s="1" t="s">
        <v>7</v>
      </c>
      <c r="B6" s="2">
        <v>321</v>
      </c>
      <c r="C6" s="2">
        <v>348</v>
      </c>
      <c r="E6" s="1" t="s">
        <v>7</v>
      </c>
      <c r="F6" s="2">
        <f>(B6/B22)*100</f>
        <v>7.4408901251738531</v>
      </c>
      <c r="G6" s="2">
        <f>(C6/C22)*100</f>
        <v>8.2347373402744903</v>
      </c>
      <c r="I6" s="1" t="s">
        <v>7</v>
      </c>
      <c r="J6" s="2">
        <f t="shared" si="0"/>
        <v>-7.4408901251738531</v>
      </c>
      <c r="K6" s="2">
        <f t="shared" si="1"/>
        <v>8.2347373402744903</v>
      </c>
    </row>
    <row r="7" spans="1:11" x14ac:dyDescent="0.25">
      <c r="A7" s="1" t="s">
        <v>8</v>
      </c>
      <c r="B7" s="2">
        <v>236</v>
      </c>
      <c r="C7" s="2">
        <v>250</v>
      </c>
      <c r="E7" s="1" t="s">
        <v>8</v>
      </c>
      <c r="F7" s="2">
        <f>(B7/B22)*100</f>
        <v>5.4705609643022717</v>
      </c>
      <c r="G7" s="2">
        <f>(C7/C22)*100</f>
        <v>5.9157595835305257</v>
      </c>
      <c r="I7" s="1" t="s">
        <v>8</v>
      </c>
      <c r="J7" s="2">
        <f t="shared" si="0"/>
        <v>-5.4705609643022717</v>
      </c>
      <c r="K7" s="2">
        <f t="shared" si="1"/>
        <v>5.9157595835305257</v>
      </c>
    </row>
    <row r="8" spans="1:11" x14ac:dyDescent="0.25">
      <c r="A8" s="1" t="s">
        <v>9</v>
      </c>
      <c r="B8" s="2">
        <v>186</v>
      </c>
      <c r="C8" s="2">
        <v>213</v>
      </c>
      <c r="E8" s="1" t="s">
        <v>9</v>
      </c>
      <c r="F8" s="2">
        <f>(B8/B22)*100</f>
        <v>4.3115438108484003</v>
      </c>
      <c r="G8" s="2">
        <f>(C8/C22)*100</f>
        <v>5.040227165168008</v>
      </c>
      <c r="I8" s="1" t="s">
        <v>9</v>
      </c>
      <c r="J8" s="2">
        <f t="shared" si="0"/>
        <v>-4.3115438108484003</v>
      </c>
      <c r="K8" s="2">
        <f t="shared" si="1"/>
        <v>5.040227165168008</v>
      </c>
    </row>
    <row r="9" spans="1:11" x14ac:dyDescent="0.25">
      <c r="A9" s="1" t="s">
        <v>10</v>
      </c>
      <c r="B9" s="2">
        <v>186</v>
      </c>
      <c r="C9" s="2">
        <v>205</v>
      </c>
      <c r="E9" s="1" t="s">
        <v>10</v>
      </c>
      <c r="F9" s="2">
        <f>(B9/B22)*100</f>
        <v>4.3115438108484003</v>
      </c>
      <c r="G9" s="2">
        <f>(C9/C22)*100</f>
        <v>4.8509228584950304</v>
      </c>
      <c r="I9" s="1" t="s">
        <v>10</v>
      </c>
      <c r="J9" s="2">
        <f t="shared" si="0"/>
        <v>-4.3115438108484003</v>
      </c>
      <c r="K9" s="2">
        <f t="shared" si="1"/>
        <v>4.8509228584950304</v>
      </c>
    </row>
    <row r="10" spans="1:11" x14ac:dyDescent="0.25">
      <c r="A10" s="1" t="s">
        <v>11</v>
      </c>
      <c r="B10" s="2">
        <v>169</v>
      </c>
      <c r="C10" s="2">
        <v>168</v>
      </c>
      <c r="E10" s="1" t="s">
        <v>11</v>
      </c>
      <c r="F10" s="2">
        <f>(B10/B22)*100</f>
        <v>3.9174779786740848</v>
      </c>
      <c r="G10" s="2">
        <f>(C10/C22)*100</f>
        <v>3.9753904401325131</v>
      </c>
      <c r="I10" s="1" t="s">
        <v>11</v>
      </c>
      <c r="J10" s="2">
        <f t="shared" si="0"/>
        <v>-3.9174779786740848</v>
      </c>
      <c r="K10" s="2">
        <f t="shared" si="1"/>
        <v>3.9753904401325131</v>
      </c>
    </row>
    <row r="11" spans="1:11" x14ac:dyDescent="0.25">
      <c r="A11" s="1" t="s">
        <v>12</v>
      </c>
      <c r="B11" s="2">
        <v>134</v>
      </c>
      <c r="C11" s="2">
        <v>144</v>
      </c>
      <c r="E11" s="1" t="s">
        <v>12</v>
      </c>
      <c r="F11" s="2">
        <f>(B11/B22)*100</f>
        <v>3.1061659712563747</v>
      </c>
      <c r="G11" s="2">
        <f>(C11/C22)*100</f>
        <v>3.4074775201135825</v>
      </c>
      <c r="I11" s="1" t="s">
        <v>12</v>
      </c>
      <c r="J11" s="2">
        <f t="shared" si="0"/>
        <v>-3.1061659712563747</v>
      </c>
      <c r="K11" s="2">
        <f t="shared" si="1"/>
        <v>3.4074775201135825</v>
      </c>
    </row>
    <row r="12" spans="1:11" x14ac:dyDescent="0.25">
      <c r="A12" s="1" t="s">
        <v>13</v>
      </c>
      <c r="B12" s="2">
        <v>139</v>
      </c>
      <c r="C12" s="2">
        <v>117</v>
      </c>
      <c r="E12" s="1" t="s">
        <v>13</v>
      </c>
      <c r="F12" s="2">
        <f>(B12/B22)*100</f>
        <v>3.2220676866017617</v>
      </c>
      <c r="G12" s="2">
        <f>(C12/C22)*100</f>
        <v>2.7685754850922861</v>
      </c>
      <c r="I12" s="1" t="s">
        <v>13</v>
      </c>
      <c r="J12" s="2">
        <f t="shared" si="0"/>
        <v>-3.2220676866017617</v>
      </c>
      <c r="K12" s="2">
        <f t="shared" si="1"/>
        <v>2.7685754850922861</v>
      </c>
    </row>
    <row r="13" spans="1:11" x14ac:dyDescent="0.25">
      <c r="A13" s="1" t="s">
        <v>14</v>
      </c>
      <c r="B13" s="2">
        <v>77</v>
      </c>
      <c r="C13" s="2">
        <v>73</v>
      </c>
      <c r="E13" s="1" t="s">
        <v>14</v>
      </c>
      <c r="F13" s="2">
        <f>(B13/B22)*100</f>
        <v>1.7848864163189613</v>
      </c>
      <c r="G13" s="2">
        <f>(C13/C22)*100</f>
        <v>1.7274017983909133</v>
      </c>
      <c r="I13" s="1" t="s">
        <v>14</v>
      </c>
      <c r="J13" s="2">
        <f t="shared" si="0"/>
        <v>-1.7848864163189613</v>
      </c>
      <c r="K13" s="2">
        <f t="shared" si="1"/>
        <v>1.7274017983909133</v>
      </c>
    </row>
    <row r="14" spans="1:11" x14ac:dyDescent="0.25">
      <c r="A14" s="1" t="s">
        <v>15</v>
      </c>
      <c r="B14" s="2">
        <v>71</v>
      </c>
      <c r="C14" s="2">
        <v>62</v>
      </c>
      <c r="E14" s="1" t="s">
        <v>15</v>
      </c>
      <c r="F14" s="2">
        <f>(B14/B22)*100</f>
        <v>1.645804357904497</v>
      </c>
      <c r="G14" s="2">
        <f>(C14/C22)*100</f>
        <v>1.4671083767155704</v>
      </c>
      <c r="I14" s="1" t="s">
        <v>15</v>
      </c>
      <c r="J14" s="2">
        <f t="shared" si="0"/>
        <v>-1.645804357904497</v>
      </c>
      <c r="K14" s="2">
        <f t="shared" si="1"/>
        <v>1.4671083767155704</v>
      </c>
    </row>
    <row r="15" spans="1:11" x14ac:dyDescent="0.25">
      <c r="A15" s="1" t="s">
        <v>16</v>
      </c>
      <c r="B15" s="2">
        <v>46</v>
      </c>
      <c r="C15" s="2">
        <v>45</v>
      </c>
      <c r="E15" s="1" t="s">
        <v>16</v>
      </c>
      <c r="F15" s="2">
        <f>(B15/B22)*100</f>
        <v>1.0662957811775615</v>
      </c>
      <c r="G15" s="2">
        <f>(C15/C22)*100</f>
        <v>1.0648367250354946</v>
      </c>
      <c r="I15" s="1" t="s">
        <v>16</v>
      </c>
      <c r="J15" s="2">
        <f t="shared" si="0"/>
        <v>-1.0662957811775615</v>
      </c>
      <c r="K15" s="2">
        <f t="shared" si="1"/>
        <v>1.0648367250354946</v>
      </c>
    </row>
    <row r="16" spans="1:11" x14ac:dyDescent="0.25">
      <c r="A16" s="1" t="s">
        <v>17</v>
      </c>
      <c r="B16" s="2">
        <v>34</v>
      </c>
      <c r="C16" s="2">
        <v>32</v>
      </c>
      <c r="E16" s="1" t="s">
        <v>17</v>
      </c>
      <c r="F16" s="2">
        <f>(B16/B22)*100</f>
        <v>0.78813166434863247</v>
      </c>
      <c r="G16" s="2">
        <f>(C16/C22)*100</f>
        <v>0.75721722669190727</v>
      </c>
      <c r="I16" s="1" t="s">
        <v>17</v>
      </c>
      <c r="J16" s="2">
        <f t="shared" si="0"/>
        <v>-0.78813166434863247</v>
      </c>
      <c r="K16" s="2">
        <f t="shared" si="1"/>
        <v>0.75721722669190727</v>
      </c>
    </row>
    <row r="17" spans="1:11" x14ac:dyDescent="0.25">
      <c r="A17" s="1" t="s">
        <v>18</v>
      </c>
      <c r="B17" s="2">
        <v>22</v>
      </c>
      <c r="C17" s="2">
        <v>18</v>
      </c>
      <c r="E17" s="1" t="s">
        <v>18</v>
      </c>
      <c r="F17" s="2">
        <f>(B17/B22)*100</f>
        <v>0.5099675475197033</v>
      </c>
      <c r="G17" s="2">
        <f>(C17/C22)*100</f>
        <v>0.42593469001419781</v>
      </c>
      <c r="I17" s="1" t="s">
        <v>18</v>
      </c>
      <c r="J17" s="2">
        <f t="shared" si="0"/>
        <v>-0.5099675475197033</v>
      </c>
      <c r="K17" s="2">
        <f t="shared" si="1"/>
        <v>0.42593469001419781</v>
      </c>
    </row>
    <row r="18" spans="1:11" x14ac:dyDescent="0.25">
      <c r="A18" s="1" t="s">
        <v>19</v>
      </c>
      <c r="B18" s="2">
        <v>8</v>
      </c>
      <c r="C18" s="2">
        <v>6</v>
      </c>
      <c r="E18" s="1" t="s">
        <v>19</v>
      </c>
      <c r="F18" s="2">
        <f>(B18/B22)*100</f>
        <v>0.18544274455261936</v>
      </c>
      <c r="G18" s="2">
        <f>(C18/C22)*100</f>
        <v>0.14197823000473261</v>
      </c>
      <c r="I18" s="1" t="s">
        <v>19</v>
      </c>
      <c r="J18" s="2">
        <f t="shared" si="0"/>
        <v>-0.18544274455261936</v>
      </c>
      <c r="K18" s="2">
        <f t="shared" si="1"/>
        <v>0.14197823000473261</v>
      </c>
    </row>
    <row r="19" spans="1:11" x14ac:dyDescent="0.25">
      <c r="A19" s="1" t="s">
        <v>20</v>
      </c>
      <c r="B19" s="2">
        <v>3</v>
      </c>
      <c r="C19" s="2">
        <v>3</v>
      </c>
      <c r="E19" s="1" t="s">
        <v>20</v>
      </c>
      <c r="F19" s="2">
        <f>(B19/B22)*100</f>
        <v>6.9541029207232263E-2</v>
      </c>
      <c r="G19" s="2">
        <f>(C19/C22)*100</f>
        <v>7.0989115002366307E-2</v>
      </c>
      <c r="I19" s="1" t="s">
        <v>20</v>
      </c>
      <c r="J19" s="2">
        <f t="shared" si="0"/>
        <v>-6.9541029207232263E-2</v>
      </c>
      <c r="K19" s="2">
        <f t="shared" si="1"/>
        <v>7.0989115002366307E-2</v>
      </c>
    </row>
    <row r="20" spans="1:11" x14ac:dyDescent="0.25">
      <c r="A20" s="1" t="s">
        <v>21</v>
      </c>
      <c r="B20" s="2">
        <v>4</v>
      </c>
      <c r="C20" s="2">
        <v>1</v>
      </c>
      <c r="E20" s="1" t="s">
        <v>21</v>
      </c>
      <c r="F20" s="2">
        <f>(B20/B22)*100</f>
        <v>9.272137227630968E-2</v>
      </c>
      <c r="G20" s="2">
        <f>(C20/C22)*100</f>
        <v>2.3663038334122102E-2</v>
      </c>
      <c r="I20" s="1" t="s">
        <v>21</v>
      </c>
      <c r="J20" s="2">
        <f t="shared" si="0"/>
        <v>-9.272137227630968E-2</v>
      </c>
      <c r="K20" s="2">
        <f t="shared" si="1"/>
        <v>2.3663038334122102E-2</v>
      </c>
    </row>
    <row r="21" spans="1:11" x14ac:dyDescent="0.25">
      <c r="A21" s="1" t="s">
        <v>22</v>
      </c>
      <c r="B21" s="2">
        <v>0</v>
      </c>
      <c r="C21" s="2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4314</v>
      </c>
      <c r="C22" s="6">
        <f>SUM(C2:C21)</f>
        <v>4226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2014-06-16T22:16:38Z</dcterms:modified>
</cp:coreProperties>
</file>