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B17" i="1" l="1"/>
  <c r="C14" i="1"/>
  <c r="C15" i="1"/>
  <c r="C16" i="1"/>
  <c r="C6" i="1" l="1"/>
  <c r="C7" i="1"/>
  <c r="C8" i="1"/>
  <c r="C9" i="1"/>
  <c r="C10" i="1"/>
  <c r="C11" i="1"/>
  <c r="C12" i="1"/>
  <c r="C13" i="1"/>
  <c r="C5" i="1" l="1"/>
  <c r="C17" i="1" s="1"/>
  <c r="D14" i="1" l="1"/>
  <c r="D15" i="1"/>
  <c r="D16" i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<sst xmlns="http://schemas.openxmlformats.org/spreadsheetml/2006/main" count="28" uniqueCount="23">
  <si>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</si>
  <si>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</si>
  <si>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</si>
  <si>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</si>
  <si>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</si>
  <si>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</si>
  <si>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</si>
  <si>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</si>
  <si>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</si>
  <si>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</si>
  <si>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</si>
  <si>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</si>
  <si>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</si>
  <si>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</si>
  <si>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</si>
  <si>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</si>
  <si>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</si>
  <si>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</si>
  <si>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</si>
  <si>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</si>
  <si>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</si>
  <si>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Cabañas</t>
  </si>
  <si>
    <t>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</si>
</sst>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009200"/>
      <color rgb="FF003300"/>
      <color rgb="FFFF66FF"/>
      <color rgb="FF009900"/>
      <color rgb="FF666633"/>
      <color rgb="FF808000"/>
      <color rgb="FF0066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2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1.4920839753237655E-4</c:v>
                </c:pt>
                <c:pt idx="1">
                  <c:v>2.6585508602711184E-2</c:v>
                </c:pt>
                <c:pt idx="2">
                  <c:v>7.0887009676099094E-2</c:v>
                </c:pt>
                <c:pt idx="3">
                  <c:v>5.979882414699109E-3</c:v>
                </c:pt>
                <c:pt idx="4">
                  <c:v>9.6169396186880883E-3</c:v>
                </c:pt>
                <c:pt idx="5">
                  <c:v>4.0918929010681358E-2</c:v>
                </c:pt>
                <c:pt idx="6">
                  <c:v>1.0649266404648665E-2</c:v>
                </c:pt>
                <c:pt idx="7">
                  <c:v>0.34392291911950801</c:v>
                </c:pt>
                <c:pt idx="8">
                  <c:v>0.36690474994110694</c:v>
                </c:pt>
                <c:pt idx="9">
                  <c:v>4.1660473142213099E-2</c:v>
                </c:pt>
                <c:pt idx="10">
                  <c:v>7.4174144460649058E-2</c:v>
                </c:pt>
                <c:pt idx="11">
                  <c:v>8.5509692114627937E-3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0.13805202712481635</c:v>
                </c:pt>
                <c:pt idx="1">
                  <c:v>0.86194797287518365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910168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113243</xdr:colOff>
      <xdr:row>17</xdr:row>
      <xdr:rowOff>31750</xdr:rowOff>
    </xdr:from>
    <xdr:to>
      <xdr:col>13</xdr:col>
      <xdr:colOff>730249</xdr:colOff>
      <xdr:row>29</xdr:row>
      <xdr:rowOff>126999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C2" sqref="C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2" t="s">
        <v>21</v>
      </c>
      <c r="D1" s="29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13</v>
      </c>
      <c r="B5" s="29">
        <v>1.91</v>
      </c>
      <c r="C5" s="25">
        <f>B5/100</f>
        <v>1.9099999999999999E-2</v>
      </c>
      <c r="D5" s="23">
        <f>C5/C$17</f>
        <v>1.4920839753237655E-4</v>
      </c>
      <c r="N5" s="34"/>
      <c r="O5" s="35"/>
    </row>
    <row r="6" spans="1:15" x14ac:dyDescent="0.25">
      <c r="A6" s="27" t="s">
        <v>6</v>
      </c>
      <c r="B6" s="31">
        <v>340.31812063500001</v>
      </c>
      <c r="C6" s="16">
        <f t="shared" ref="C6:C16" si="0">B6/100</f>
        <v>3.4031812063500002</v>
      </c>
      <c r="D6" s="22">
        <f>C6/C$17</f>
        <v>2.6585508602711184E-2</v>
      </c>
      <c r="N6" s="34"/>
      <c r="O6" s="35"/>
    </row>
    <row r="7" spans="1:15" x14ac:dyDescent="0.25">
      <c r="A7" s="27" t="s">
        <v>7</v>
      </c>
      <c r="B7" s="31">
        <v>907.41667842100003</v>
      </c>
      <c r="C7" s="16">
        <f t="shared" si="0"/>
        <v>9.07416678421</v>
      </c>
      <c r="D7" s="22">
        <f>C7/C$17</f>
        <v>7.0887009676099094E-2</v>
      </c>
      <c r="N7" s="34"/>
      <c r="O7" s="35"/>
    </row>
    <row r="8" spans="1:15" x14ac:dyDescent="0.25">
      <c r="A8" s="27" t="s">
        <v>18</v>
      </c>
      <c r="B8" s="31">
        <v>76.547805625999999</v>
      </c>
      <c r="C8" s="16">
        <f t="shared" si="0"/>
        <v>0.76547805625999998</v>
      </c>
      <c r="D8" s="22">
        <f>C8/C$17</f>
        <v>5.979882414699109E-3</v>
      </c>
      <c r="N8" s="34"/>
      <c r="O8" s="35"/>
    </row>
    <row r="9" spans="1:15" x14ac:dyDescent="0.25">
      <c r="A9" s="27" t="s">
        <v>16</v>
      </c>
      <c r="B9" s="31">
        <v>123.105367898</v>
      </c>
      <c r="C9" s="16">
        <f t="shared" si="0"/>
        <v>1.23105367898</v>
      </c>
      <c r="D9" s="22">
        <f>C9/C$17</f>
        <v>9.6169396186880883E-3</v>
      </c>
      <c r="N9" s="34"/>
      <c r="O9" s="35"/>
    </row>
    <row r="10" spans="1:15" x14ac:dyDescent="0.25">
      <c r="A10" s="27" t="s">
        <v>19</v>
      </c>
      <c r="B10" s="31">
        <v>523.79863133000003</v>
      </c>
      <c r="C10" s="16">
        <f t="shared" si="0"/>
        <v>5.2379863133000004</v>
      </c>
      <c r="D10" s="22">
        <f>C10/C$17</f>
        <v>4.0918929010681358E-2</v>
      </c>
      <c r="N10" s="34"/>
      <c r="O10" s="35"/>
    </row>
    <row r="11" spans="1:15" x14ac:dyDescent="0.25">
      <c r="A11" s="27" t="s">
        <v>20</v>
      </c>
      <c r="B11" s="31">
        <v>136.32006756499999</v>
      </c>
      <c r="C11" s="16">
        <f t="shared" si="0"/>
        <v>1.3632006756499999</v>
      </c>
      <c r="D11" s="22">
        <f>C11/C$17</f>
        <v>1.0649266404648665E-2</v>
      </c>
      <c r="N11" s="34"/>
      <c r="O11" s="35"/>
    </row>
    <row r="12" spans="1:15" x14ac:dyDescent="0.25">
      <c r="A12" s="27" t="s">
        <v>17</v>
      </c>
      <c r="B12" s="31">
        <v>4402.5188017700002</v>
      </c>
      <c r="C12" s="16">
        <f t="shared" si="0"/>
        <v>44.025188017700003</v>
      </c>
      <c r="D12" s="22">
        <f>C12/C$17</f>
        <v>0.34392291911950801</v>
      </c>
      <c r="N12" s="34"/>
      <c r="O12" s="35"/>
    </row>
    <row r="13" spans="1:15" x14ac:dyDescent="0.25">
      <c r="A13" s="27" t="s">
        <v>8</v>
      </c>
      <c r="B13" s="31">
        <v>4696.7066463900001</v>
      </c>
      <c r="C13" s="16">
        <f t="shared" si="0"/>
        <v>46.967066463900004</v>
      </c>
      <c r="D13" s="22">
        <f>C13/C$17</f>
        <v>0.36690474994110694</v>
      </c>
      <c r="N13" s="34"/>
      <c r="O13" s="35"/>
    </row>
    <row r="14" spans="1:15" x14ac:dyDescent="0.25">
      <c r="A14" s="1" t="s">
        <v>14</v>
      </c>
      <c r="B14" s="31">
        <v>533.291054777</v>
      </c>
      <c r="C14" s="16">
        <f t="shared" si="0"/>
        <v>5.3329105477700001</v>
      </c>
      <c r="D14" s="22">
        <f>C14/C$17</f>
        <v>4.1660473142213099E-2</v>
      </c>
      <c r="N14" s="34"/>
      <c r="O14" s="35"/>
    </row>
    <row r="15" spans="1:15" x14ac:dyDescent="0.25">
      <c r="A15" s="1" t="s">
        <v>9</v>
      </c>
      <c r="B15" s="31">
        <v>949.49492295899995</v>
      </c>
      <c r="C15" s="16">
        <f t="shared" si="0"/>
        <v>9.4949492295899987</v>
      </c>
      <c r="D15" s="22">
        <f>C15/C$17</f>
        <v>7.4174144460649058E-2</v>
      </c>
      <c r="N15" s="34"/>
      <c r="O15" s="35"/>
    </row>
    <row r="16" spans="1:15" ht="15.75" thickBot="1" x14ac:dyDescent="0.3">
      <c r="A16" s="1" t="s">
        <v>15</v>
      </c>
      <c r="B16" s="31">
        <v>109.46</v>
      </c>
      <c r="C16" s="16">
        <f t="shared" si="0"/>
        <v>1.0946</v>
      </c>
      <c r="D16" s="22">
        <f>C16/C$17</f>
        <v>8.5509692114627937E-3</v>
      </c>
      <c r="N16" s="34"/>
      <c r="O16" s="35"/>
    </row>
    <row r="17" spans="1:15" ht="15.75" thickBot="1" x14ac:dyDescent="0.3">
      <c r="A17" s="21" t="s">
        <v>10</v>
      </c>
      <c r="B17" s="20">
        <f>SUM(B5:B16)</f>
        <v>12800.888097371</v>
      </c>
      <c r="C17" s="20">
        <f>SUM(C5:C16)</f>
        <v>128.00888097371003</v>
      </c>
      <c r="D17" s="26">
        <f>SUM(D5:D16)</f>
        <v>0.99999999999999989</v>
      </c>
      <c r="O17" s="33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11</v>
      </c>
      <c r="B20" s="15">
        <f>SUM(B7:B11)</f>
        <v>1767.1885508400001</v>
      </c>
      <c r="C20" s="15">
        <f>B20/100</f>
        <v>17.671885508399999</v>
      </c>
      <c r="D20" s="3">
        <f>C20/C$22</f>
        <v>0.13805202712481635</v>
      </c>
    </row>
    <row r="21" spans="1:15" ht="15.75" thickBot="1" x14ac:dyDescent="0.3">
      <c r="A21" s="9" t="s">
        <v>12</v>
      </c>
      <c r="B21" s="17">
        <f>B5+B6+B12+B13+B14+B15+B16</f>
        <v>11033.699546531001</v>
      </c>
      <c r="C21" s="17">
        <f>B21/100</f>
        <v>110.33699546531001</v>
      </c>
      <c r="D21" s="4">
        <f>C21/C$22</f>
        <v>0.86194797287518365</v>
      </c>
    </row>
    <row r="22" spans="1:15" ht="15.75" thickBot="1" x14ac:dyDescent="0.3">
      <c r="A22" s="7" t="s">
        <v>10</v>
      </c>
      <c r="B22" s="18">
        <f>SUM(B20:B21)</f>
        <v>12800.888097371</v>
      </c>
      <c r="C22" s="18">
        <f>SUM(C20:C21)</f>
        <v>128.00888097371001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2014-11-26T17:27:20Z</dcterms:modified>
</cp:coreProperties>
</file>