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C15" i="1"/>
  <c r="B16" i="1"/>
  <c r="C14" i="1" l="1"/>
  <c r="C6" i="1" l="1"/>
  <c r="C7" i="1"/>
  <c r="C8" i="1"/>
  <c r="C9" i="1"/>
  <c r="C10" i="1"/>
  <c r="C11" i="1"/>
  <c r="C12" i="1"/>
  <c r="C13" i="1"/>
  <c r="C5" i="1" l="1"/>
  <c r="C16" i="1" s="1"/>
  <c r="D15" i="1" l="1"/>
  <c r="D14" i="1"/>
  <c r="C20" i="1"/>
  <c r="D12" i="1" l="1"/>
  <c r="D7" i="1"/>
  <c r="D10" i="1"/>
  <c r="D11" i="1"/>
  <c r="D6" i="1"/>
  <c r="D8" i="1"/>
  <c r="D13" i="1"/>
  <c r="D9" i="1"/>
  <c r="B21" i="1"/>
  <c r="C19" i="1"/>
  <c r="C21" i="1" s="1"/>
  <c r="D20" i="1" s="1"/>
  <c r="D5" i="1" l="1"/>
  <c r="D16" i="1" s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<sst xmlns="http://schemas.openxmlformats.org/spreadsheetml/2006/main" count="27" uniqueCount="22">
  <si>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</si>
  <si>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</si>
  <si>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</si>
  <si>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</si>
  <si>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</si>
  <si>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</si>
  <si>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</si>
  <si>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</si>
  <si>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</si>
  <si>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</si>
  <si>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</si>
  <si>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</si>
  <si>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</si>
  <si>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</si>
  <si>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</si>
  <si>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</si>
  <si>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Cafetales</t>
  </si>
  <si>
    <t>Bosque de Conífera Ralo</t>
  </si>
  <si>
    <t>Bosque Latifoliado Húmedo</t>
  </si>
  <si>
    <t>Bosque Mixto</t>
  </si>
  <si>
    <t>Corquín</t>
  </si>
  <si>
    <t>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</si>
</sst>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0" fontId="1" fillId="2" borderId="11" xfId="0" applyNumberFormat="1" applyFont="1" applyFill="1" applyBorder="1" applyAlignment="1"/>
    <xf numFmtId="0" fontId="0" fillId="0" borderId="1" xfId="0" applyFill="1" applyBorder="1"/>
    <xf numFmtId="0" fontId="1" fillId="2" borderId="10" xfId="0" applyFont="1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009200"/>
      <color rgb="FF003300"/>
      <color rgb="FF009900"/>
      <color rgb="FFFD6E5F"/>
      <color rgb="FF666633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2.664266438677472E-2</c:v>
                </c:pt>
                <c:pt idx="1">
                  <c:v>0.16566756674641209</c:v>
                </c:pt>
                <c:pt idx="2">
                  <c:v>1.5986191313832852E-2</c:v>
                </c:pt>
                <c:pt idx="3">
                  <c:v>1.2902033382877555E-2</c:v>
                </c:pt>
                <c:pt idx="4">
                  <c:v>9.1720394403523781E-2</c:v>
                </c:pt>
                <c:pt idx="5">
                  <c:v>0.3607173810280217</c:v>
                </c:pt>
                <c:pt idx="6">
                  <c:v>1.5014239229999406E-3</c:v>
                </c:pt>
                <c:pt idx="7">
                  <c:v>0.27198779444802534</c:v>
                </c:pt>
                <c:pt idx="8">
                  <c:v>6.1806324297059446E-4</c:v>
                </c:pt>
                <c:pt idx="9">
                  <c:v>9.3890786195066091E-4</c:v>
                </c:pt>
                <c:pt idx="10">
                  <c:v>5.1317579262610678E-2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0.28627618584664627</c:v>
                </c:pt>
                <c:pt idx="1">
                  <c:v>0.71372381415335373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0</xdr:row>
      <xdr:rowOff>57149</xdr:rowOff>
    </xdr:from>
    <xdr:to>
      <xdr:col>13</xdr:col>
      <xdr:colOff>941916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102659</xdr:colOff>
      <xdr:row>15</xdr:row>
      <xdr:rowOff>0</xdr:rowOff>
    </xdr:from>
    <xdr:to>
      <xdr:col>13</xdr:col>
      <xdr:colOff>719665</xdr:colOff>
      <xdr:row>26</xdr:row>
      <xdr:rowOff>52916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E3" sqref="E3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23" t="s">
        <v>20</v>
      </c>
      <c r="D1" s="21"/>
    </row>
    <row r="2" spans="1:15" x14ac:dyDescent="0.25">
      <c r="A2" s="14" t="s">
        <v>1</v>
      </c>
      <c r="B2" s="2" t="s">
        <v>21</v>
      </c>
    </row>
    <row r="3" spans="1:15" ht="15.75" thickBot="1" x14ac:dyDescent="0.3"/>
    <row r="4" spans="1:15" x14ac:dyDescent="0.25">
      <c r="A4" s="10" t="s">
        <v>2</v>
      </c>
      <c r="B4" s="11" t="s">
        <v>3</v>
      </c>
      <c r="C4" s="11" t="s">
        <v>4</v>
      </c>
      <c r="D4" s="24" t="s">
        <v>5</v>
      </c>
    </row>
    <row r="5" spans="1:15" x14ac:dyDescent="0.25">
      <c r="A5" s="20" t="s">
        <v>6</v>
      </c>
      <c r="B5" s="21">
        <v>369.31661885699998</v>
      </c>
      <c r="C5" s="16">
        <f>B5/100</f>
        <v>3.6931661885699998</v>
      </c>
      <c r="D5" s="19">
        <f>C5/C$16</f>
        <v>2.664266438677472E-2</v>
      </c>
      <c r="N5" s="26"/>
      <c r="O5" s="27"/>
    </row>
    <row r="6" spans="1:15" x14ac:dyDescent="0.25">
      <c r="A6" s="20" t="s">
        <v>7</v>
      </c>
      <c r="B6" s="21">
        <v>2296.4589695999998</v>
      </c>
      <c r="C6" s="16">
        <f t="shared" ref="C6:C15" si="0">B6/100</f>
        <v>22.964589695999997</v>
      </c>
      <c r="D6" s="19">
        <f>C6/C$16</f>
        <v>0.16566756674641209</v>
      </c>
      <c r="N6" s="26"/>
      <c r="O6" s="27"/>
    </row>
    <row r="7" spans="1:15" x14ac:dyDescent="0.25">
      <c r="A7" s="20" t="s">
        <v>17</v>
      </c>
      <c r="B7" s="21">
        <v>221.59818698000001</v>
      </c>
      <c r="C7" s="16">
        <f t="shared" si="0"/>
        <v>2.2159818698000002</v>
      </c>
      <c r="D7" s="19">
        <f>C7/C$16</f>
        <v>1.5986191313832852E-2</v>
      </c>
      <c r="N7" s="26"/>
      <c r="O7" s="27"/>
    </row>
    <row r="8" spans="1:15" x14ac:dyDescent="0.25">
      <c r="A8" s="20" t="s">
        <v>18</v>
      </c>
      <c r="B8" s="21">
        <v>178.84605218799999</v>
      </c>
      <c r="C8" s="16">
        <f t="shared" si="0"/>
        <v>1.7884605218799998</v>
      </c>
      <c r="D8" s="19">
        <f>C8/C$16</f>
        <v>1.2902033382877555E-2</v>
      </c>
      <c r="N8" s="26"/>
      <c r="O8" s="27"/>
    </row>
    <row r="9" spans="1:15" x14ac:dyDescent="0.25">
      <c r="A9" s="20" t="s">
        <v>19</v>
      </c>
      <c r="B9" s="21">
        <v>1271.4143544200001</v>
      </c>
      <c r="C9" s="16">
        <f t="shared" si="0"/>
        <v>12.714143544200001</v>
      </c>
      <c r="D9" s="19">
        <f>C9/C$16</f>
        <v>9.1720394403523781E-2</v>
      </c>
      <c r="N9" s="26"/>
      <c r="O9" s="27"/>
    </row>
    <row r="10" spans="1:15" x14ac:dyDescent="0.25">
      <c r="A10" s="20" t="s">
        <v>16</v>
      </c>
      <c r="B10" s="21">
        <v>5000.2102488800001</v>
      </c>
      <c r="C10" s="16">
        <f t="shared" si="0"/>
        <v>50.002102488799999</v>
      </c>
      <c r="D10" s="19">
        <f>C10/C$16</f>
        <v>0.3607173810280217</v>
      </c>
      <c r="N10" s="26"/>
      <c r="O10" s="27"/>
    </row>
    <row r="11" spans="1:15" x14ac:dyDescent="0.25">
      <c r="A11" s="20" t="s">
        <v>8</v>
      </c>
      <c r="B11" s="21">
        <v>20.8125132931</v>
      </c>
      <c r="C11" s="16">
        <f t="shared" si="0"/>
        <v>0.20812513293099999</v>
      </c>
      <c r="D11" s="19">
        <f>C11/C$16</f>
        <v>1.5014239229999406E-3</v>
      </c>
      <c r="N11" s="26"/>
      <c r="O11" s="27"/>
    </row>
    <row r="12" spans="1:15" x14ac:dyDescent="0.25">
      <c r="A12" s="20" t="s">
        <v>9</v>
      </c>
      <c r="B12" s="21">
        <v>3770.2540240600001</v>
      </c>
      <c r="C12" s="16">
        <f t="shared" si="0"/>
        <v>37.702540240600001</v>
      </c>
      <c r="D12" s="19">
        <f>C12/C$16</f>
        <v>0.27198779444802534</v>
      </c>
      <c r="N12" s="26"/>
      <c r="O12" s="27"/>
    </row>
    <row r="13" spans="1:15" x14ac:dyDescent="0.25">
      <c r="A13" s="20" t="s">
        <v>10</v>
      </c>
      <c r="B13" s="21">
        <v>8.5675000000000008</v>
      </c>
      <c r="C13" s="16">
        <f t="shared" si="0"/>
        <v>8.5675000000000001E-2</v>
      </c>
      <c r="D13" s="19">
        <f>C13/C$16</f>
        <v>6.1806324297059446E-4</v>
      </c>
      <c r="N13" s="26"/>
      <c r="O13" s="27"/>
    </row>
    <row r="14" spans="1:15" x14ac:dyDescent="0.25">
      <c r="A14" s="1" t="s">
        <v>15</v>
      </c>
      <c r="B14" s="21">
        <v>13.015000000000001</v>
      </c>
      <c r="C14" s="16">
        <f t="shared" si="0"/>
        <v>0.13015000000000002</v>
      </c>
      <c r="D14" s="19">
        <f>C14/C$16</f>
        <v>9.3890786195066091E-4</v>
      </c>
      <c r="N14" s="26"/>
      <c r="O14" s="27"/>
    </row>
    <row r="15" spans="1:15" x14ac:dyDescent="0.25">
      <c r="A15" s="1" t="s">
        <v>11</v>
      </c>
      <c r="B15" s="21">
        <v>711.35658904299999</v>
      </c>
      <c r="C15" s="16">
        <f t="shared" si="0"/>
        <v>7.1135658904299994</v>
      </c>
      <c r="D15" s="19">
        <f>C15/C$16</f>
        <v>5.1317579262610678E-2</v>
      </c>
      <c r="N15" s="26"/>
      <c r="O15" s="27"/>
    </row>
    <row r="16" spans="1:15" ht="15.75" thickBot="1" x14ac:dyDescent="0.3">
      <c r="A16" s="22" t="s">
        <v>12</v>
      </c>
      <c r="B16" s="18">
        <f>SUM(B5:B15)</f>
        <v>13861.8500573211</v>
      </c>
      <c r="C16" s="18">
        <f>SUM(C5:C15)</f>
        <v>138.61850057321101</v>
      </c>
      <c r="D16" s="5">
        <f>SUM(D5:D15)</f>
        <v>0.99999999999999989</v>
      </c>
      <c r="O16" s="25"/>
    </row>
    <row r="17" spans="1:4" ht="15.75" thickBot="1" x14ac:dyDescent="0.3">
      <c r="B17" s="16"/>
    </row>
    <row r="18" spans="1:4" ht="15.75" thickBot="1" x14ac:dyDescent="0.3">
      <c r="A18" s="10" t="s">
        <v>2</v>
      </c>
      <c r="B18" s="11" t="s">
        <v>3</v>
      </c>
      <c r="C18" s="12" t="s">
        <v>4</v>
      </c>
      <c r="D18" s="13" t="s">
        <v>5</v>
      </c>
    </row>
    <row r="19" spans="1:4" x14ac:dyDescent="0.25">
      <c r="A19" s="8" t="s">
        <v>13</v>
      </c>
      <c r="B19" s="15">
        <f>SUM(B6:B9)</f>
        <v>3968.3175631879999</v>
      </c>
      <c r="C19" s="15">
        <f>B19/100</f>
        <v>39.683175631879998</v>
      </c>
      <c r="D19" s="3">
        <f>C19/C$21</f>
        <v>0.28627618584664627</v>
      </c>
    </row>
    <row r="20" spans="1:4" ht="15.75" thickBot="1" x14ac:dyDescent="0.3">
      <c r="A20" s="9" t="s">
        <v>14</v>
      </c>
      <c r="B20" s="17">
        <f>B5+B10+B11+B12+B13+B14+B15</f>
        <v>9893.5324941331</v>
      </c>
      <c r="C20" s="17">
        <f>B20/100</f>
        <v>98.935324941331004</v>
      </c>
      <c r="D20" s="4">
        <f>C20/C$21</f>
        <v>0.71372381415335373</v>
      </c>
    </row>
    <row r="21" spans="1:4" ht="15.75" thickBot="1" x14ac:dyDescent="0.3">
      <c r="A21" s="7" t="s">
        <v>12</v>
      </c>
      <c r="B21" s="18">
        <f>SUM(B19:B20)</f>
        <v>13861.8500573211</v>
      </c>
      <c r="C21" s="18">
        <f>SUM(C19:C20)</f>
        <v>138.61850057321101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2014-11-26T18:12:58Z</dcterms:modified>
</cp:coreProperties>
</file>