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<sst xmlns="http://schemas.openxmlformats.org/spreadsheetml/2006/main" count="69" uniqueCount="26">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</sst>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Dulce</a:t>
            </a:r>
            <a:r>
              <a:rPr lang="es-HN" baseline="0"/>
              <a:t> Nombre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482898274079376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-14.039073148568832</c:v>
                </c:pt>
                <c:pt idx="1">
                  <c:v>-14.220808723307588</c:v>
                </c:pt>
                <c:pt idx="2">
                  <c:v>-14.856883234893232</c:v>
                </c:pt>
                <c:pt idx="3">
                  <c:v>-12.039981826442526</c:v>
                </c:pt>
                <c:pt idx="4">
                  <c:v>-8.6778736937755561</c:v>
                </c:pt>
                <c:pt idx="5">
                  <c:v>-5.906406179009541</c:v>
                </c:pt>
                <c:pt idx="6">
                  <c:v>-4.770558836892322</c:v>
                </c:pt>
                <c:pt idx="7">
                  <c:v>-4.4070876874148119</c:v>
                </c:pt>
                <c:pt idx="8">
                  <c:v>-3.771013175829169</c:v>
                </c:pt>
                <c:pt idx="9">
                  <c:v>-3.543843707405725</c:v>
                </c:pt>
                <c:pt idx="10">
                  <c:v>-3.0895047705588365</c:v>
                </c:pt>
                <c:pt idx="11">
                  <c:v>-2.9077691958200815</c:v>
                </c:pt>
                <c:pt idx="12">
                  <c:v>-2.3171285779191275</c:v>
                </c:pt>
                <c:pt idx="13">
                  <c:v>-1.7719218537028625</c:v>
                </c:pt>
                <c:pt idx="14">
                  <c:v>-1.226715129486597</c:v>
                </c:pt>
                <c:pt idx="15">
                  <c:v>-0.99954566106315312</c:v>
                </c:pt>
                <c:pt idx="16">
                  <c:v>-0.72694229895502038</c:v>
                </c:pt>
                <c:pt idx="17">
                  <c:v>-0.49977283053157656</c:v>
                </c:pt>
                <c:pt idx="18">
                  <c:v>-0.1817355747387551</c:v>
                </c:pt>
                <c:pt idx="19">
                  <c:v>-4.5433893684688774E-2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13.37719298245614</c:v>
                </c:pt>
                <c:pt idx="1">
                  <c:v>13.289473684210526</c:v>
                </c:pt>
                <c:pt idx="2">
                  <c:v>13.815789473684212</c:v>
                </c:pt>
                <c:pt idx="3">
                  <c:v>11.842105263157894</c:v>
                </c:pt>
                <c:pt idx="4">
                  <c:v>7.8947368421052628</c:v>
                </c:pt>
                <c:pt idx="5">
                  <c:v>6.0964912280701755</c:v>
                </c:pt>
                <c:pt idx="6">
                  <c:v>5.4824561403508767</c:v>
                </c:pt>
                <c:pt idx="7">
                  <c:v>4.9122807017543861</c:v>
                </c:pt>
                <c:pt idx="8">
                  <c:v>4.3859649122807012</c:v>
                </c:pt>
                <c:pt idx="9">
                  <c:v>4.9561403508771935</c:v>
                </c:pt>
                <c:pt idx="10">
                  <c:v>3.6403508771929829</c:v>
                </c:pt>
                <c:pt idx="11">
                  <c:v>2.1929824561403506</c:v>
                </c:pt>
                <c:pt idx="12">
                  <c:v>1.7982456140350878</c:v>
                </c:pt>
                <c:pt idx="13">
                  <c:v>2.1491228070175441</c:v>
                </c:pt>
                <c:pt idx="14">
                  <c:v>1.3157894736842104</c:v>
                </c:pt>
                <c:pt idx="15">
                  <c:v>1.4035087719298245</c:v>
                </c:pt>
                <c:pt idx="16">
                  <c:v>0.92105263157894723</c:v>
                </c:pt>
                <c:pt idx="17">
                  <c:v>0.26315789473684209</c:v>
                </c:pt>
                <c:pt idx="18">
                  <c:v>0.21929824561403508</c:v>
                </c:pt>
                <c:pt idx="19">
                  <c:v>4.3859649122807015E-2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5453696"/>
        <c:axId val="66007552"/>
      </c:barChart>
      <c:catAx>
        <c:axId val="1354536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007552"/>
        <c:crosses val="autoZero"/>
        <c:auto val="1"/>
        <c:lblAlgn val="ctr"/>
        <c:lblOffset val="100"/>
        <c:noMultiLvlLbl val="0"/>
      </c:catAx>
      <c:valAx>
        <c:axId val="660075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545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309</v>
      </c>
      <c r="C2" s="2">
        <v>305</v>
      </c>
      <c r="E2" s="1" t="s">
        <v>3</v>
      </c>
      <c r="F2" s="2">
        <f>(B2/B22)*100</f>
        <v>14.039073148568832</v>
      </c>
      <c r="G2" s="2">
        <f>(C2/C22)*100</f>
        <v>13.37719298245614</v>
      </c>
      <c r="I2" s="1" t="s">
        <v>3</v>
      </c>
      <c r="J2" s="2">
        <f>(F2*-1)</f>
        <v>-14.039073148568832</v>
      </c>
      <c r="K2" s="2">
        <f>G2</f>
        <v>13.37719298245614</v>
      </c>
    </row>
    <row r="3" spans="1:11" x14ac:dyDescent="0.25">
      <c r="A3" s="1" t="s">
        <v>4</v>
      </c>
      <c r="B3" s="3">
        <v>313</v>
      </c>
      <c r="C3" s="2">
        <v>303</v>
      </c>
      <c r="E3" s="1" t="s">
        <v>4</v>
      </c>
      <c r="F3" s="2">
        <f>(B3/B22)*100</f>
        <v>14.220808723307588</v>
      </c>
      <c r="G3" s="2">
        <f>(C3/C22)*100</f>
        <v>13.289473684210526</v>
      </c>
      <c r="I3" s="1" t="s">
        <v>4</v>
      </c>
      <c r="J3" s="2">
        <f t="shared" ref="J3:J21" si="0">(F3*-1)</f>
        <v>-14.220808723307588</v>
      </c>
      <c r="K3" s="2">
        <f t="shared" ref="K3:K21" si="1">G3</f>
        <v>13.289473684210526</v>
      </c>
    </row>
    <row r="4" spans="1:11" x14ac:dyDescent="0.25">
      <c r="A4" s="1" t="s">
        <v>5</v>
      </c>
      <c r="B4" s="3">
        <v>327</v>
      </c>
      <c r="C4" s="2">
        <v>315</v>
      </c>
      <c r="E4" s="1" t="s">
        <v>5</v>
      </c>
      <c r="F4" s="2">
        <f>(B4/B22)*100</f>
        <v>14.856883234893232</v>
      </c>
      <c r="G4" s="2">
        <f>(C4/C22)*100</f>
        <v>13.815789473684212</v>
      </c>
      <c r="I4" s="1" t="s">
        <v>5</v>
      </c>
      <c r="J4" s="2">
        <f t="shared" si="0"/>
        <v>-14.856883234893232</v>
      </c>
      <c r="K4" s="2">
        <f t="shared" si="1"/>
        <v>13.815789473684212</v>
      </c>
    </row>
    <row r="5" spans="1:11" x14ac:dyDescent="0.25">
      <c r="A5" s="1" t="s">
        <v>6</v>
      </c>
      <c r="B5" s="3">
        <v>265</v>
      </c>
      <c r="C5" s="2">
        <v>270</v>
      </c>
      <c r="E5" s="1" t="s">
        <v>6</v>
      </c>
      <c r="F5" s="2">
        <f>(B5/B22)*100</f>
        <v>12.039981826442526</v>
      </c>
      <c r="G5" s="2">
        <f>(C5/C22)*100</f>
        <v>11.842105263157894</v>
      </c>
      <c r="I5" s="1" t="s">
        <v>6</v>
      </c>
      <c r="J5" s="2">
        <f t="shared" si="0"/>
        <v>-12.039981826442526</v>
      </c>
      <c r="K5" s="2">
        <f t="shared" si="1"/>
        <v>11.842105263157894</v>
      </c>
    </row>
    <row r="6" spans="1:11" x14ac:dyDescent="0.25">
      <c r="A6" s="1" t="s">
        <v>7</v>
      </c>
      <c r="B6" s="3">
        <v>191</v>
      </c>
      <c r="C6" s="2">
        <v>180</v>
      </c>
      <c r="E6" s="1" t="s">
        <v>7</v>
      </c>
      <c r="F6" s="2">
        <f>(B6/B22)*100</f>
        <v>8.6778736937755561</v>
      </c>
      <c r="G6" s="2">
        <f>(C6/C22)*100</f>
        <v>7.8947368421052628</v>
      </c>
      <c r="I6" s="1" t="s">
        <v>7</v>
      </c>
      <c r="J6" s="2">
        <f t="shared" si="0"/>
        <v>-8.6778736937755561</v>
      </c>
      <c r="K6" s="2">
        <f t="shared" si="1"/>
        <v>7.8947368421052628</v>
      </c>
    </row>
    <row r="7" spans="1:11" x14ac:dyDescent="0.25">
      <c r="A7" s="1" t="s">
        <v>8</v>
      </c>
      <c r="B7" s="3">
        <v>130</v>
      </c>
      <c r="C7" s="2">
        <v>139</v>
      </c>
      <c r="E7" s="1" t="s">
        <v>8</v>
      </c>
      <c r="F7" s="2">
        <f>(B7/B22)*100</f>
        <v>5.906406179009541</v>
      </c>
      <c r="G7" s="2">
        <f>(C7/C22)*100</f>
        <v>6.0964912280701755</v>
      </c>
      <c r="I7" s="1" t="s">
        <v>8</v>
      </c>
      <c r="J7" s="2">
        <f t="shared" si="0"/>
        <v>-5.906406179009541</v>
      </c>
      <c r="K7" s="2">
        <f t="shared" si="1"/>
        <v>6.0964912280701755</v>
      </c>
    </row>
    <row r="8" spans="1:11" x14ac:dyDescent="0.25">
      <c r="A8" s="1" t="s">
        <v>9</v>
      </c>
      <c r="B8" s="3">
        <v>105</v>
      </c>
      <c r="C8" s="2">
        <v>125</v>
      </c>
      <c r="E8" s="1" t="s">
        <v>9</v>
      </c>
      <c r="F8" s="2">
        <f>(B8/B22)*100</f>
        <v>4.770558836892322</v>
      </c>
      <c r="G8" s="2">
        <f>(C8/C22)*100</f>
        <v>5.4824561403508767</v>
      </c>
      <c r="I8" s="1" t="s">
        <v>9</v>
      </c>
      <c r="J8" s="2">
        <f t="shared" si="0"/>
        <v>-4.770558836892322</v>
      </c>
      <c r="K8" s="2">
        <f t="shared" si="1"/>
        <v>5.4824561403508767</v>
      </c>
    </row>
    <row r="9" spans="1:11" x14ac:dyDescent="0.25">
      <c r="A9" s="1" t="s">
        <v>10</v>
      </c>
      <c r="B9" s="3">
        <v>97</v>
      </c>
      <c r="C9" s="2">
        <v>112</v>
      </c>
      <c r="E9" s="1" t="s">
        <v>10</v>
      </c>
      <c r="F9" s="2">
        <f>(B9/B22)*100</f>
        <v>4.4070876874148119</v>
      </c>
      <c r="G9" s="2">
        <f>(C9/C22)*100</f>
        <v>4.9122807017543861</v>
      </c>
      <c r="I9" s="1" t="s">
        <v>10</v>
      </c>
      <c r="J9" s="2">
        <f t="shared" si="0"/>
        <v>-4.4070876874148119</v>
      </c>
      <c r="K9" s="2">
        <f t="shared" si="1"/>
        <v>4.9122807017543861</v>
      </c>
    </row>
    <row r="10" spans="1:11" x14ac:dyDescent="0.25">
      <c r="A10" s="1" t="s">
        <v>11</v>
      </c>
      <c r="B10" s="3">
        <v>83</v>
      </c>
      <c r="C10" s="2">
        <v>100</v>
      </c>
      <c r="E10" s="1" t="s">
        <v>11</v>
      </c>
      <c r="F10" s="2">
        <f>(B10/B22)*100</f>
        <v>3.771013175829169</v>
      </c>
      <c r="G10" s="2">
        <f>(C10/C22)*100</f>
        <v>4.3859649122807012</v>
      </c>
      <c r="I10" s="1" t="s">
        <v>11</v>
      </c>
      <c r="J10" s="2">
        <f t="shared" si="0"/>
        <v>-3.771013175829169</v>
      </c>
      <c r="K10" s="2">
        <f t="shared" si="1"/>
        <v>4.3859649122807012</v>
      </c>
    </row>
    <row r="11" spans="1:11" x14ac:dyDescent="0.25">
      <c r="A11" s="1" t="s">
        <v>12</v>
      </c>
      <c r="B11" s="3">
        <v>78</v>
      </c>
      <c r="C11" s="2">
        <v>113</v>
      </c>
      <c r="E11" s="1" t="s">
        <v>12</v>
      </c>
      <c r="F11" s="2">
        <f>(B11/B22)*100</f>
        <v>3.543843707405725</v>
      </c>
      <c r="G11" s="2">
        <f>(C11/C22)*100</f>
        <v>4.9561403508771935</v>
      </c>
      <c r="I11" s="1" t="s">
        <v>12</v>
      </c>
      <c r="J11" s="2">
        <f t="shared" si="0"/>
        <v>-3.543843707405725</v>
      </c>
      <c r="K11" s="2">
        <f t="shared" si="1"/>
        <v>4.9561403508771935</v>
      </c>
    </row>
    <row r="12" spans="1:11" x14ac:dyDescent="0.25">
      <c r="A12" s="1" t="s">
        <v>13</v>
      </c>
      <c r="B12" s="3">
        <v>68</v>
      </c>
      <c r="C12" s="2">
        <v>83</v>
      </c>
      <c r="E12" s="1" t="s">
        <v>13</v>
      </c>
      <c r="F12" s="2">
        <f>(B12/B22)*100</f>
        <v>3.0895047705588365</v>
      </c>
      <c r="G12" s="2">
        <f>(C12/C22)*100</f>
        <v>3.6403508771929829</v>
      </c>
      <c r="I12" s="1" t="s">
        <v>13</v>
      </c>
      <c r="J12" s="2">
        <f t="shared" si="0"/>
        <v>-3.0895047705588365</v>
      </c>
      <c r="K12" s="2">
        <f t="shared" si="1"/>
        <v>3.6403508771929829</v>
      </c>
    </row>
    <row r="13" spans="1:11" x14ac:dyDescent="0.25">
      <c r="A13" s="1" t="s">
        <v>14</v>
      </c>
      <c r="B13" s="3">
        <v>64</v>
      </c>
      <c r="C13" s="2">
        <v>50</v>
      </c>
      <c r="E13" s="1" t="s">
        <v>14</v>
      </c>
      <c r="F13" s="2">
        <f>(B13/B22)*100</f>
        <v>2.9077691958200815</v>
      </c>
      <c r="G13" s="2">
        <f>(C13/C22)*100</f>
        <v>2.1929824561403506</v>
      </c>
      <c r="I13" s="1" t="s">
        <v>14</v>
      </c>
      <c r="J13" s="2">
        <f t="shared" si="0"/>
        <v>-2.9077691958200815</v>
      </c>
      <c r="K13" s="2">
        <f t="shared" si="1"/>
        <v>2.1929824561403506</v>
      </c>
    </row>
    <row r="14" spans="1:11" x14ac:dyDescent="0.25">
      <c r="A14" s="1" t="s">
        <v>15</v>
      </c>
      <c r="B14" s="3">
        <v>51</v>
      </c>
      <c r="C14" s="2">
        <v>41</v>
      </c>
      <c r="E14" s="1" t="s">
        <v>15</v>
      </c>
      <c r="F14" s="2">
        <f>(B14/B22)*100</f>
        <v>2.3171285779191275</v>
      </c>
      <c r="G14" s="2">
        <f>(C14/C22)*100</f>
        <v>1.7982456140350878</v>
      </c>
      <c r="I14" s="1" t="s">
        <v>15</v>
      </c>
      <c r="J14" s="2">
        <f t="shared" si="0"/>
        <v>-2.3171285779191275</v>
      </c>
      <c r="K14" s="2">
        <f t="shared" si="1"/>
        <v>1.7982456140350878</v>
      </c>
    </row>
    <row r="15" spans="1:11" x14ac:dyDescent="0.25">
      <c r="A15" s="1" t="s">
        <v>16</v>
      </c>
      <c r="B15" s="3">
        <v>39</v>
      </c>
      <c r="C15" s="2">
        <v>49</v>
      </c>
      <c r="E15" s="1" t="s">
        <v>16</v>
      </c>
      <c r="F15" s="2">
        <f>(B15/B22)*100</f>
        <v>1.7719218537028625</v>
      </c>
      <c r="G15" s="2">
        <f>(C15/C22)*100</f>
        <v>2.1491228070175441</v>
      </c>
      <c r="I15" s="1" t="s">
        <v>16</v>
      </c>
      <c r="J15" s="2">
        <f t="shared" si="0"/>
        <v>-1.7719218537028625</v>
      </c>
      <c r="K15" s="2">
        <f t="shared" si="1"/>
        <v>2.1491228070175441</v>
      </c>
    </row>
    <row r="16" spans="1:11" x14ac:dyDescent="0.25">
      <c r="A16" s="1" t="s">
        <v>17</v>
      </c>
      <c r="B16" s="3">
        <v>27</v>
      </c>
      <c r="C16" s="2">
        <v>30</v>
      </c>
      <c r="E16" s="1" t="s">
        <v>17</v>
      </c>
      <c r="F16" s="2">
        <f>(B16/B22)*100</f>
        <v>1.226715129486597</v>
      </c>
      <c r="G16" s="2">
        <f>(C16/C22)*100</f>
        <v>1.3157894736842104</v>
      </c>
      <c r="I16" s="1" t="s">
        <v>17</v>
      </c>
      <c r="J16" s="2">
        <f t="shared" si="0"/>
        <v>-1.226715129486597</v>
      </c>
      <c r="K16" s="2">
        <f t="shared" si="1"/>
        <v>1.3157894736842104</v>
      </c>
    </row>
    <row r="17" spans="1:11" x14ac:dyDescent="0.25">
      <c r="A17" s="1" t="s">
        <v>18</v>
      </c>
      <c r="B17" s="3">
        <v>22</v>
      </c>
      <c r="C17" s="2">
        <v>32</v>
      </c>
      <c r="E17" s="1" t="s">
        <v>18</v>
      </c>
      <c r="F17" s="2">
        <f>(B17/B22)*100</f>
        <v>0.99954566106315312</v>
      </c>
      <c r="G17" s="2">
        <f>(C17/C22)*100</f>
        <v>1.4035087719298245</v>
      </c>
      <c r="I17" s="1" t="s">
        <v>18</v>
      </c>
      <c r="J17" s="2">
        <f t="shared" si="0"/>
        <v>-0.99954566106315312</v>
      </c>
      <c r="K17" s="2">
        <f t="shared" si="1"/>
        <v>1.4035087719298245</v>
      </c>
    </row>
    <row r="18" spans="1:11" x14ac:dyDescent="0.25">
      <c r="A18" s="1" t="s">
        <v>19</v>
      </c>
      <c r="B18" s="3">
        <v>16</v>
      </c>
      <c r="C18" s="2">
        <v>21</v>
      </c>
      <c r="E18" s="1" t="s">
        <v>19</v>
      </c>
      <c r="F18" s="2">
        <f>(B18/B22)*100</f>
        <v>0.72694229895502038</v>
      </c>
      <c r="G18" s="2">
        <f>(C18/C22)*100</f>
        <v>0.92105263157894723</v>
      </c>
      <c r="I18" s="1" t="s">
        <v>19</v>
      </c>
      <c r="J18" s="2">
        <f t="shared" si="0"/>
        <v>-0.72694229895502038</v>
      </c>
      <c r="K18" s="2">
        <f t="shared" si="1"/>
        <v>0.92105263157894723</v>
      </c>
    </row>
    <row r="19" spans="1:11" x14ac:dyDescent="0.25">
      <c r="A19" s="1" t="s">
        <v>20</v>
      </c>
      <c r="B19" s="3">
        <v>11</v>
      </c>
      <c r="C19" s="2">
        <v>6</v>
      </c>
      <c r="E19" s="1" t="s">
        <v>20</v>
      </c>
      <c r="F19" s="2">
        <f>(B19/B22)*100</f>
        <v>0.49977283053157656</v>
      </c>
      <c r="G19" s="2">
        <f>(C19/C22)*100</f>
        <v>0.26315789473684209</v>
      </c>
      <c r="I19" s="1" t="s">
        <v>20</v>
      </c>
      <c r="J19" s="2">
        <f t="shared" si="0"/>
        <v>-0.49977283053157656</v>
      </c>
      <c r="K19" s="2">
        <f t="shared" si="1"/>
        <v>0.26315789473684209</v>
      </c>
    </row>
    <row r="20" spans="1:11" x14ac:dyDescent="0.25">
      <c r="A20" s="1" t="s">
        <v>21</v>
      </c>
      <c r="B20" s="3">
        <v>4</v>
      </c>
      <c r="C20" s="2">
        <v>5</v>
      </c>
      <c r="E20" s="1" t="s">
        <v>21</v>
      </c>
      <c r="F20" s="2">
        <f>(B20/B22)*100</f>
        <v>0.1817355747387551</v>
      </c>
      <c r="G20" s="2">
        <f>(C20/C22)*100</f>
        <v>0.21929824561403508</v>
      </c>
      <c r="I20" s="1" t="s">
        <v>21</v>
      </c>
      <c r="J20" s="2">
        <f t="shared" si="0"/>
        <v>-0.1817355747387551</v>
      </c>
      <c r="K20" s="2">
        <f t="shared" si="1"/>
        <v>0.21929824561403508</v>
      </c>
    </row>
    <row r="21" spans="1:11" x14ac:dyDescent="0.25">
      <c r="A21" s="1" t="s">
        <v>22</v>
      </c>
      <c r="B21" s="3">
        <v>1</v>
      </c>
      <c r="C21" s="2">
        <v>1</v>
      </c>
      <c r="E21" s="1" t="s">
        <v>22</v>
      </c>
      <c r="F21" s="2">
        <f>(B21/B22)*100</f>
        <v>4.5433893684688774E-2</v>
      </c>
      <c r="G21" s="2">
        <f>(C21/C22)*100</f>
        <v>4.3859649122807015E-2</v>
      </c>
      <c r="I21" s="1" t="s">
        <v>22</v>
      </c>
      <c r="J21" s="2">
        <f t="shared" si="0"/>
        <v>-4.5433893684688774E-2</v>
      </c>
      <c r="K21" s="2">
        <f t="shared" si="1"/>
        <v>4.3859649122807015E-2</v>
      </c>
    </row>
    <row r="22" spans="1:11" x14ac:dyDescent="0.25">
      <c r="A22" s="2"/>
      <c r="B22" s="6">
        <f>SUM(B2:B21)</f>
        <v>2201</v>
      </c>
      <c r="C22" s="6">
        <f>SUM(C2:C21)</f>
        <v>2280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2014-06-16T22:51:22Z</dcterms:modified>
</cp:coreProperties>
</file>