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10_Florid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<sst xmlns="http://schemas.openxmlformats.org/spreadsheetml/2006/main" count="237" uniqueCount="204">
  <si>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</si>
  <si>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</si>
  <si>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</si>
  <si>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</si>
  <si>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</si>
  <si>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</si>
  <si>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</si>
  <si>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</si>
  <si>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</si>
  <si>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</si>
  <si>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</si>
  <si>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</si>
  <si>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</si>
  <si>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</si>
  <si>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</si>
  <si>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</si>
  <si>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</si>
  <si>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</si>
  <si>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</si>
  <si>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</si>
  <si>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</si>
  <si>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</si>
  <si>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</si>
  <si>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</si>
  <si>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</si>
  <si>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</si>
  <si>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</si>
  <si>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</si>
  <si>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</si>
  <si>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</si>
  <si>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</si>
  <si>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</si>
  <si>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</si>
  <si>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</si>
  <si>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</si>
  <si>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</si>
  <si>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</si>
  <si>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</si>
  <si>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</si>
  <si>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</si>
  <si>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</si>
  <si>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</si>
  <si>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</si>
  <si>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</si>
  <si>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</si>
  <si>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</si>
  <si>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</si>
  <si>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</si>
  <si>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</si>
  <si>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</si>
  <si>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</si>
  <si>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</si>
  <si>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</si>
  <si>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</si>
  <si>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</si>
  <si>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</si>
  <si>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</si>
  <si>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</si>
  <si>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</si>
  <si>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</si>
  <si>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</si>
  <si>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</si>
  <si>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</si>
  <si>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</si>
  <si>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</si>
  <si>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</si>
  <si>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</si>
  <si>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</si>
  <si>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</si>
  <si>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</si>
  <si>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</si>
  <si>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</si>
  <si>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</si>
  <si>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</si>
  <si>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</si>
  <si>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</si>
  <si>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</si>
  <si>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</si>
  <si>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</si>
  <si>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</si>
  <si>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</si>
  <si>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</si>
  <si>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</si>
  <si>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</si>
  <si>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</si>
  <si>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</si>
  <si>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</si>
  <si>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</si>
  <si>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</si>
  <si>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</si>
  <si>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</si>
  <si>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</si>
  <si>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</si>
  <si>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</si>
  <si>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</si>
  <si>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</si>
  <si>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</si>
  <si>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</si>
  <si>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</si>
  <si>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</si>
  <si>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</si>
  <si>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</si>
  <si>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</si>
  <si>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</si>
  <si>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</si>
  <si>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</si>
  <si>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</si>
  <si>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</si>
  <si>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</si>
  <si>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</si>
  <si>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</si>
  <si>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</si>
  <si>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</si>
  <si>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</si>
  <si>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</si>
  <si>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</si>
  <si>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</si>
  <si>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</si>
  <si>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</si>
  <si>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</si>
  <si>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</si>
  <si>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</si>
  <si>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</si>
  <si>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</si>
  <si>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</si>
  <si>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</si>
  <si>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</si>
  <si>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</si>
  <si>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</si>
  <si>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</si>
  <si>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</si>
  <si>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</si>
  <si>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</si>
  <si>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</si>
  <si>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</si>
  <si>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</si>
  <si>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</si>
  <si>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</si>
  <si>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</si>
  <si>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</si>
  <si>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</si>
  <si>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</si>
  <si>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</si>
  <si>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</si>
  <si>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</si>
  <si>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</si>
  <si>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</si>
  <si>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</si>
  <si>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</si>
  <si>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</si>
  <si>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</si>
  <si>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</si>
  <si>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</si>
  <si>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</si>
  <si>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</si>
  <si>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</si>
  <si>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</si>
  <si>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</si>
  <si>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</si>
  <si>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</si>
  <si>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</si>
  <si>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</si>
  <si>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</si>
  <si>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</si>
  <si>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</si>
  <si>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</si>
  <si>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</si>
  <si>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</si>
  <si>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</si>
  <si>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</si>
  <si>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</si>
  <si>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</si>
  <si>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</si>
  <si>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</si>
  <si>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</si>
  <si>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</si>
  <si>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</si>
  <si>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</si>
  <si>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</si>
  <si>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</si>
  <si>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</si>
  <si>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</si>
  <si>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</si>
  <si>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</si>
  <si>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</si>
  <si>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</si>
  <si>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</si>
  <si>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</si>
  <si>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</si>
  <si>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</si>
  <si>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Valle de Sula</t>
  </si>
  <si>
    <t>Copán</t>
  </si>
  <si>
    <t>Occidente</t>
  </si>
  <si>
    <t>09</t>
  </si>
  <si>
    <t xml:space="preserve">Sta Rosa de Copán  </t>
  </si>
  <si>
    <t>CHORTI</t>
  </si>
  <si>
    <t>PMOT, PMGR</t>
  </si>
  <si>
    <t>Florida, Copán</t>
  </si>
  <si>
    <t>Florida</t>
  </si>
  <si>
    <t>0410</t>
  </si>
  <si>
    <t>01/01/1875</t>
  </si>
  <si>
    <t>Rember Isaias Cuestas Valle </t>
  </si>
  <si>
    <t xml:space="preserve">Maira Lissethe Garcia Lemus </t>
  </si>
  <si>
    <t>2651-2133/2135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</si>
</sst>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'0410_Florida'!$A$20:$F$20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'0410_Florida'!$A$21:$F$21</c:f>
              <c:numCache>
                <c:formatCode>#,##0</c:formatCode>
                <c:ptCount val="6"/>
                <c:pt idx="0">
                  <c:v>5040</c:v>
                </c:pt>
                <c:pt idx="1">
                  <c:v>15488</c:v>
                </c:pt>
                <c:pt idx="2">
                  <c:v>15807</c:v>
                </c:pt>
                <c:pt idx="3">
                  <c:v>23435</c:v>
                </c:pt>
                <c:pt idx="4">
                  <c:v>26869</c:v>
                </c:pt>
                <c:pt idx="5">
                  <c:v>28798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491992"/>
        <c:axId val="707492384"/>
      </c:barChart>
      <c:catAx>
        <c:axId val="707491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492384"/>
        <c:crosses val="autoZero"/>
        <c:auto val="1"/>
        <c:lblAlgn val="ctr"/>
        <c:lblOffset val="100"/>
        <c:noMultiLvlLbl val="0"/>
      </c:catAx>
      <c:valAx>
        <c:axId val="7074923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49199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276533</xdr:colOff>
      <xdr:row>29</xdr:row>
      <xdr:rowOff>22385</xdr:rowOff>
    </xdr:from>
    <xdr:to>
      <xdr:col>9</xdr:col>
      <xdr:colOff>266292</xdr:colOff>
      <xdr:row>31</xdr:row>
      <xdr:rowOff>161393</xdr:rowOff>
    </xdr:to>
    <xdr:pic>
      <xdr:nvPicPr>
        <xdr:cNvPr id="51" name="Imagen 5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888" y="5737385"/>
          <a:ext cx="6114436" cy="26790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198630</xdr:rowOff>
    </xdr:from>
    <xdr:to>
      <xdr:col>9</xdr:col>
      <xdr:colOff>1285875</xdr:colOff>
      <xdr:row>28</xdr:row>
      <xdr:rowOff>53973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562949</xdr:colOff>
      <xdr:row>29</xdr:row>
      <xdr:rowOff>522960</xdr:rowOff>
    </xdr:from>
    <xdr:to>
      <xdr:col>5</xdr:col>
      <xdr:colOff>18111</xdr:colOff>
      <xdr:row>29</xdr:row>
      <xdr:rowOff>985604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33110" y="623796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640230</xdr:colOff>
      <xdr:row>29</xdr:row>
      <xdr:rowOff>542825</xdr:rowOff>
    </xdr:from>
    <xdr:to>
      <xdr:col>6</xdr:col>
      <xdr:colOff>143386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47811" y="625782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85" zoomScale="93" zoomScaleNormal="110" zoomScaleSheetLayoutView="93" zoomScalePageLayoutView="30" workbookViewId="0">
      <selection activeCell="L94" sqref="L9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345.3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26869</v>
      </c>
      <c r="J5" s="30"/>
    </row>
    <row r="6" spans="1:10" ht="12.95" customHeight="1" x14ac:dyDescent="0.25">
      <c r="A6" s="98" t="s">
        <v>6</v>
      </c>
      <c r="B6" s="98"/>
      <c r="C6" s="74" t="s">
        <v>200</v>
      </c>
      <c r="D6" s="80"/>
      <c r="E6" s="24"/>
      <c r="F6" s="101"/>
      <c r="G6" s="98" t="s">
        <v>186</v>
      </c>
      <c r="H6" s="98"/>
      <c r="I6" s="77">
        <v>28798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35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136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83.243556327830873</v>
      </c>
      <c r="J9" s="28"/>
    </row>
    <row r="10" spans="1:10" ht="12.95" customHeight="1" x14ac:dyDescent="0.25">
      <c r="A10" s="98" t="s">
        <v>3</v>
      </c>
      <c r="B10" s="98"/>
      <c r="C10" s="26" t="s">
        <v>192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175</v>
      </c>
      <c r="C15" s="5"/>
      <c r="D15" s="5" t="s">
        <v>189</v>
      </c>
      <c r="E15" s="5"/>
      <c r="F15" s="5" t="s">
        <v>196</v>
      </c>
      <c r="G15" s="5"/>
      <c r="H15" s="5" t="s">
        <v>175</v>
      </c>
      <c r="I15" s="103" t="s">
        <v>196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5040</v>
      </c>
      <c r="B21" s="12">
        <v>15488</v>
      </c>
      <c r="C21" s="12">
        <v>15807</v>
      </c>
      <c r="D21" s="12">
        <v>23435</v>
      </c>
      <c r="E21" s="12">
        <v>26869</v>
      </c>
      <c r="F21" s="13">
        <v>28798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28798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26869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13587.757515110274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13281.242484889726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112.15183423913044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103.88077445652173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8.2710597826086953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7.9620698111665167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37.782340862422998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85.083951581413515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102.3078792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850.83951579999996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10.4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0.58099999999999996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70.12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34.17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74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6537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115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115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98</v>
      </c>
      <c r="B63" s="18">
        <v>4</v>
      </c>
      <c r="C63" s="18">
        <v>1</v>
      </c>
      <c r="D63" s="18">
        <v>0</v>
      </c>
      <c r="E63" s="18">
        <v>12</v>
      </c>
      <c r="F63" s="18">
        <v>64</v>
      </c>
      <c r="G63" s="18">
        <v>10</v>
      </c>
      <c r="H63" s="18">
        <v>3</v>
      </c>
      <c r="I63" s="18">
        <v>37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20</v>
      </c>
      <c r="B66" s="18">
        <v>63</v>
      </c>
      <c r="C66" s="18">
        <v>14</v>
      </c>
      <c r="D66" s="18">
        <v>17</v>
      </c>
      <c r="E66" s="18">
        <v>1</v>
      </c>
      <c r="F66" s="18">
        <v>327</v>
      </c>
      <c r="G66" s="18">
        <v>5062</v>
      </c>
      <c r="H66" s="18">
        <v>787</v>
      </c>
      <c r="I66" s="18">
        <v>323</v>
      </c>
      <c r="J66" s="18">
        <v>38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8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24.3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0.59099999999999997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0.747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69.790000000000006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11.5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88.5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11776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0.47499999999999998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1718.81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8.7423386850030746E-2</v>
      </c>
      <c r="I92" s="44">
        <v>3.6240223924700001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5.8390372076426507E-2</v>
      </c>
      <c r="I94" s="16">
        <v>18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21.656298429221792</v>
      </c>
      <c r="I95" s="36">
        <v>7477.9198476102838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78.343701570778208</v>
      </c>
      <c r="I96" s="36">
        <v>27052.080152389717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5447</v>
      </c>
      <c r="G107" s="58">
        <v>20.272432915255497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11</v>
      </c>
      <c r="F109" s="55">
        <v>7492</v>
      </c>
      <c r="G109" s="58">
        <v>27.883434441177563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17</v>
      </c>
      <c r="F110" s="55">
        <v>5926</v>
      </c>
      <c r="G110" s="58">
        <v>22.055156500055826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32</v>
      </c>
      <c r="F111" s="55">
        <v>5196</v>
      </c>
      <c r="G111" s="58">
        <v>19.338270869775577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23</v>
      </c>
      <c r="F112" s="55">
        <v>1634</v>
      </c>
      <c r="G112" s="58">
        <v>6.081357698462913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24</v>
      </c>
      <c r="F113" s="55">
        <v>884</v>
      </c>
      <c r="G113" s="58">
        <v>3.2900368454352598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27</v>
      </c>
      <c r="F114" s="55">
        <v>290</v>
      </c>
      <c r="G114" s="58">
        <v>1.0793107298373592</v>
      </c>
      <c r="H114" s="93" t="s">
        <v>152</v>
      </c>
      <c r="I114" s="93"/>
      <c r="J114" s="59">
        <f>E99+E100+E101+E102+E103+E104+E105+E106+E107+E108+E109+E110+E111+E112+E113+E114+E115</f>
        <v>136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26869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72.793092470315656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0.3</v>
      </c>
      <c r="I118" s="47">
        <v>6186.9888650000003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16077.62585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0.2</v>
      </c>
      <c r="I124" s="47">
        <v>2870.8401140000001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25135.454829999999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0410_Florida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2015-03-01T16:49:21Z</dcterms:modified>
</cp:coreProperties>
</file>