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<sst xmlns="http://schemas.openxmlformats.org/spreadsheetml/2006/main" count="69" uniqueCount="26">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</sst>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Florida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655360534478645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-17.761595694158618</c:v>
                </c:pt>
                <c:pt idx="1">
                  <c:v>-16.716795947443408</c:v>
                </c:pt>
                <c:pt idx="2">
                  <c:v>-15.355390216875097</c:v>
                </c:pt>
                <c:pt idx="3">
                  <c:v>-11.223682127592213</c:v>
                </c:pt>
                <c:pt idx="4">
                  <c:v>-8.0813677378502451</c:v>
                </c:pt>
                <c:pt idx="5">
                  <c:v>-5.4456229222732304</c:v>
                </c:pt>
                <c:pt idx="6">
                  <c:v>-4.4324837739433276</c:v>
                </c:pt>
                <c:pt idx="7">
                  <c:v>-4.0129808453379763</c:v>
                </c:pt>
                <c:pt idx="8">
                  <c:v>-3.4351749248060788</c:v>
                </c:pt>
                <c:pt idx="9">
                  <c:v>-2.8969447522558176</c:v>
                </c:pt>
                <c:pt idx="10">
                  <c:v>-2.8731993034668357</c:v>
                </c:pt>
                <c:pt idx="11">
                  <c:v>-1.8125692575589678</c:v>
                </c:pt>
                <c:pt idx="12">
                  <c:v>-1.9392116511002058</c:v>
                </c:pt>
                <c:pt idx="13">
                  <c:v>-1.3772360297609625</c:v>
                </c:pt>
                <c:pt idx="14">
                  <c:v>-1.1002057938895047</c:v>
                </c:pt>
                <c:pt idx="15">
                  <c:v>-0.78359981003640977</c:v>
                </c:pt>
                <c:pt idx="16">
                  <c:v>-0.41158777900902321</c:v>
                </c:pt>
                <c:pt idx="17">
                  <c:v>-0.26119993667880326</c:v>
                </c:pt>
                <c:pt idx="18">
                  <c:v>-5.5406047174291602E-2</c:v>
                </c:pt>
                <c:pt idx="19">
                  <c:v>-2.3745448788982111E-2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17.11879504413313</c:v>
                </c:pt>
                <c:pt idx="1">
                  <c:v>16.438578022511944</c:v>
                </c:pt>
                <c:pt idx="2">
                  <c:v>14.519394282937888</c:v>
                </c:pt>
                <c:pt idx="3">
                  <c:v>10.438092153210786</c:v>
                </c:pt>
                <c:pt idx="4">
                  <c:v>8.5998866304963961</c:v>
                </c:pt>
                <c:pt idx="5">
                  <c:v>6.0409749777309907</c:v>
                </c:pt>
                <c:pt idx="6">
                  <c:v>4.7291278646044219</c:v>
                </c:pt>
                <c:pt idx="7">
                  <c:v>4.5995627176289577</c:v>
                </c:pt>
                <c:pt idx="8">
                  <c:v>3.8221718357761758</c:v>
                </c:pt>
                <c:pt idx="9">
                  <c:v>3.2472264960725563</c:v>
                </c:pt>
                <c:pt idx="10">
                  <c:v>2.9880962021216293</c:v>
                </c:pt>
                <c:pt idx="11">
                  <c:v>1.9353793829459878</c:v>
                </c:pt>
                <c:pt idx="12">
                  <c:v>1.7410316624827922</c:v>
                </c:pt>
                <c:pt idx="13">
                  <c:v>1.2227710745809377</c:v>
                </c:pt>
                <c:pt idx="14">
                  <c:v>1.1498906794072394</c:v>
                </c:pt>
                <c:pt idx="15">
                  <c:v>0.63163009150538507</c:v>
                </c:pt>
                <c:pt idx="16">
                  <c:v>0.42918454935622319</c:v>
                </c:pt>
                <c:pt idx="17">
                  <c:v>0.23483682889302776</c:v>
                </c:pt>
                <c:pt idx="18">
                  <c:v>6.4782573487731809E-2</c:v>
                </c:pt>
                <c:pt idx="19">
                  <c:v>4.858693011579885E-2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7444992"/>
        <c:axId val="127337024"/>
      </c:barChart>
      <c:catAx>
        <c:axId val="12744499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337024"/>
        <c:crosses val="autoZero"/>
        <c:auto val="1"/>
        <c:lblAlgn val="ctr"/>
        <c:lblOffset val="100"/>
        <c:noMultiLvlLbl val="0"/>
      </c:catAx>
      <c:valAx>
        <c:axId val="127337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7444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Q27" sqref="Q2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2244</v>
      </c>
      <c r="C2" s="2">
        <v>2114</v>
      </c>
      <c r="E2" s="1" t="s">
        <v>3</v>
      </c>
      <c r="F2" s="2">
        <f>(B2/B22)*100</f>
        <v>17.761595694158618</v>
      </c>
      <c r="G2" s="2">
        <f>(C2/C22)*100</f>
        <v>17.11879504413313</v>
      </c>
      <c r="I2" s="1" t="s">
        <v>3</v>
      </c>
      <c r="J2" s="2">
        <f>(F2*-1)</f>
        <v>-17.761595694158618</v>
      </c>
      <c r="K2" s="2">
        <f>G2</f>
        <v>17.11879504413313</v>
      </c>
    </row>
    <row r="3" spans="1:11" x14ac:dyDescent="0.25">
      <c r="A3" s="1" t="s">
        <v>4</v>
      </c>
      <c r="B3" s="2">
        <v>2112</v>
      </c>
      <c r="C3" s="2">
        <v>2030</v>
      </c>
      <c r="E3" s="1" t="s">
        <v>4</v>
      </c>
      <c r="F3" s="2">
        <f>(B3/B22)*100</f>
        <v>16.716795947443408</v>
      </c>
      <c r="G3" s="2">
        <f>(C3/C22)*100</f>
        <v>16.438578022511944</v>
      </c>
      <c r="I3" s="1" t="s">
        <v>4</v>
      </c>
      <c r="J3" s="2">
        <f t="shared" ref="J3:J21" si="0">(F3*-1)</f>
        <v>-16.716795947443408</v>
      </c>
      <c r="K3" s="2">
        <f t="shared" ref="K3:K21" si="1">G3</f>
        <v>16.438578022511944</v>
      </c>
    </row>
    <row r="4" spans="1:11" x14ac:dyDescent="0.25">
      <c r="A4" s="1" t="s">
        <v>5</v>
      </c>
      <c r="B4" s="2">
        <v>1940</v>
      </c>
      <c r="C4" s="2">
        <v>1793</v>
      </c>
      <c r="E4" s="1" t="s">
        <v>5</v>
      </c>
      <c r="F4" s="2">
        <f>(B4/B22)*100</f>
        <v>15.355390216875097</v>
      </c>
      <c r="G4" s="2">
        <f>(C4/C22)*100</f>
        <v>14.519394282937888</v>
      </c>
      <c r="I4" s="1" t="s">
        <v>5</v>
      </c>
      <c r="J4" s="2">
        <f t="shared" si="0"/>
        <v>-15.355390216875097</v>
      </c>
      <c r="K4" s="2">
        <f t="shared" si="1"/>
        <v>14.519394282937888</v>
      </c>
    </row>
    <row r="5" spans="1:11" x14ac:dyDescent="0.25">
      <c r="A5" s="1" t="s">
        <v>6</v>
      </c>
      <c r="B5" s="2">
        <v>1418</v>
      </c>
      <c r="C5" s="2">
        <v>1289</v>
      </c>
      <c r="E5" s="1" t="s">
        <v>6</v>
      </c>
      <c r="F5" s="2">
        <f>(B5/B22)*100</f>
        <v>11.223682127592213</v>
      </c>
      <c r="G5" s="2">
        <f>(C5/C22)*100</f>
        <v>10.438092153210786</v>
      </c>
      <c r="I5" s="1" t="s">
        <v>6</v>
      </c>
      <c r="J5" s="2">
        <f t="shared" si="0"/>
        <v>-11.223682127592213</v>
      </c>
      <c r="K5" s="2">
        <f t="shared" si="1"/>
        <v>10.438092153210786</v>
      </c>
    </row>
    <row r="6" spans="1:11" x14ac:dyDescent="0.25">
      <c r="A6" s="1" t="s">
        <v>7</v>
      </c>
      <c r="B6" s="2">
        <v>1021</v>
      </c>
      <c r="C6" s="2">
        <v>1062</v>
      </c>
      <c r="E6" s="1" t="s">
        <v>7</v>
      </c>
      <c r="F6" s="2">
        <f>(B6/B22)*100</f>
        <v>8.0813677378502451</v>
      </c>
      <c r="G6" s="2">
        <f>(C6/C22)*100</f>
        <v>8.5998866304963961</v>
      </c>
      <c r="I6" s="1" t="s">
        <v>7</v>
      </c>
      <c r="J6" s="2">
        <f t="shared" si="0"/>
        <v>-8.0813677378502451</v>
      </c>
      <c r="K6" s="2">
        <f t="shared" si="1"/>
        <v>8.5998866304963961</v>
      </c>
    </row>
    <row r="7" spans="1:11" x14ac:dyDescent="0.25">
      <c r="A7" s="1" t="s">
        <v>8</v>
      </c>
      <c r="B7" s="2">
        <v>688</v>
      </c>
      <c r="C7" s="2">
        <v>746</v>
      </c>
      <c r="E7" s="1" t="s">
        <v>8</v>
      </c>
      <c r="F7" s="2">
        <f>(B7/B22)*100</f>
        <v>5.4456229222732304</v>
      </c>
      <c r="G7" s="2">
        <f>(C7/C22)*100</f>
        <v>6.0409749777309907</v>
      </c>
      <c r="I7" s="1" t="s">
        <v>8</v>
      </c>
      <c r="J7" s="2">
        <f t="shared" si="0"/>
        <v>-5.4456229222732304</v>
      </c>
      <c r="K7" s="2">
        <f t="shared" si="1"/>
        <v>6.0409749777309907</v>
      </c>
    </row>
    <row r="8" spans="1:11" x14ac:dyDescent="0.25">
      <c r="A8" s="1" t="s">
        <v>9</v>
      </c>
      <c r="B8" s="2">
        <v>560</v>
      </c>
      <c r="C8" s="2">
        <v>584</v>
      </c>
      <c r="E8" s="1" t="s">
        <v>9</v>
      </c>
      <c r="F8" s="2">
        <f>(B8/B22)*100</f>
        <v>4.4324837739433276</v>
      </c>
      <c r="G8" s="2">
        <f>(C8/C22)*100</f>
        <v>4.7291278646044219</v>
      </c>
      <c r="I8" s="1" t="s">
        <v>9</v>
      </c>
      <c r="J8" s="2">
        <f t="shared" si="0"/>
        <v>-4.4324837739433276</v>
      </c>
      <c r="K8" s="2">
        <f t="shared" si="1"/>
        <v>4.7291278646044219</v>
      </c>
    </row>
    <row r="9" spans="1:11" x14ac:dyDescent="0.25">
      <c r="A9" s="1" t="s">
        <v>10</v>
      </c>
      <c r="B9" s="2">
        <v>507</v>
      </c>
      <c r="C9" s="2">
        <v>568</v>
      </c>
      <c r="E9" s="1" t="s">
        <v>10</v>
      </c>
      <c r="F9" s="2">
        <f>(B9/B22)*100</f>
        <v>4.0129808453379763</v>
      </c>
      <c r="G9" s="2">
        <f>(C9/C22)*100</f>
        <v>4.5995627176289577</v>
      </c>
      <c r="I9" s="1" t="s">
        <v>10</v>
      </c>
      <c r="J9" s="2">
        <f t="shared" si="0"/>
        <v>-4.0129808453379763</v>
      </c>
      <c r="K9" s="2">
        <f t="shared" si="1"/>
        <v>4.5995627176289577</v>
      </c>
    </row>
    <row r="10" spans="1:11" x14ac:dyDescent="0.25">
      <c r="A10" s="1" t="s">
        <v>11</v>
      </c>
      <c r="B10" s="2">
        <v>434</v>
      </c>
      <c r="C10" s="2">
        <v>472</v>
      </c>
      <c r="E10" s="1" t="s">
        <v>11</v>
      </c>
      <c r="F10" s="2">
        <f>(B10/B22)*100</f>
        <v>3.4351749248060788</v>
      </c>
      <c r="G10" s="2">
        <f>(C10/C22)*100</f>
        <v>3.8221718357761758</v>
      </c>
      <c r="I10" s="1" t="s">
        <v>11</v>
      </c>
      <c r="J10" s="2">
        <f t="shared" si="0"/>
        <v>-3.4351749248060788</v>
      </c>
      <c r="K10" s="2">
        <f t="shared" si="1"/>
        <v>3.8221718357761758</v>
      </c>
    </row>
    <row r="11" spans="1:11" x14ac:dyDescent="0.25">
      <c r="A11" s="1" t="s">
        <v>12</v>
      </c>
      <c r="B11" s="2">
        <v>366</v>
      </c>
      <c r="C11" s="2">
        <v>401</v>
      </c>
      <c r="E11" s="1" t="s">
        <v>12</v>
      </c>
      <c r="F11" s="2">
        <f>(B11/B22)*100</f>
        <v>2.8969447522558176</v>
      </c>
      <c r="G11" s="2">
        <f>(C11/C22)*100</f>
        <v>3.2472264960725563</v>
      </c>
      <c r="I11" s="1" t="s">
        <v>12</v>
      </c>
      <c r="J11" s="2">
        <f t="shared" si="0"/>
        <v>-2.8969447522558176</v>
      </c>
      <c r="K11" s="2">
        <f t="shared" si="1"/>
        <v>3.2472264960725563</v>
      </c>
    </row>
    <row r="12" spans="1:11" x14ac:dyDescent="0.25">
      <c r="A12" s="1" t="s">
        <v>13</v>
      </c>
      <c r="B12" s="2">
        <v>363</v>
      </c>
      <c r="C12" s="2">
        <v>369</v>
      </c>
      <c r="E12" s="1" t="s">
        <v>13</v>
      </c>
      <c r="F12" s="2">
        <f>(B12/B22)*100</f>
        <v>2.8731993034668357</v>
      </c>
      <c r="G12" s="2">
        <f>(C12/C22)*100</f>
        <v>2.9880962021216293</v>
      </c>
      <c r="I12" s="1" t="s">
        <v>13</v>
      </c>
      <c r="J12" s="2">
        <f t="shared" si="0"/>
        <v>-2.8731993034668357</v>
      </c>
      <c r="K12" s="2">
        <f t="shared" si="1"/>
        <v>2.9880962021216293</v>
      </c>
    </row>
    <row r="13" spans="1:11" x14ac:dyDescent="0.25">
      <c r="A13" s="1" t="s">
        <v>14</v>
      </c>
      <c r="B13" s="2">
        <v>229</v>
      </c>
      <c r="C13" s="2">
        <v>239</v>
      </c>
      <c r="E13" s="1" t="s">
        <v>14</v>
      </c>
      <c r="F13" s="2">
        <f>(B13/B22)*100</f>
        <v>1.8125692575589678</v>
      </c>
      <c r="G13" s="2">
        <f>(C13/C22)*100</f>
        <v>1.9353793829459878</v>
      </c>
      <c r="I13" s="1" t="s">
        <v>14</v>
      </c>
      <c r="J13" s="2">
        <f t="shared" si="0"/>
        <v>-1.8125692575589678</v>
      </c>
      <c r="K13" s="2">
        <f t="shared" si="1"/>
        <v>1.9353793829459878</v>
      </c>
    </row>
    <row r="14" spans="1:11" x14ac:dyDescent="0.25">
      <c r="A14" s="1" t="s">
        <v>15</v>
      </c>
      <c r="B14" s="2">
        <v>245</v>
      </c>
      <c r="C14" s="2">
        <v>215</v>
      </c>
      <c r="E14" s="1" t="s">
        <v>15</v>
      </c>
      <c r="F14" s="2">
        <f>(B14/B22)*100</f>
        <v>1.9392116511002058</v>
      </c>
      <c r="G14" s="2">
        <f>(C14/C22)*100</f>
        <v>1.7410316624827922</v>
      </c>
      <c r="I14" s="1" t="s">
        <v>15</v>
      </c>
      <c r="J14" s="2">
        <f t="shared" si="0"/>
        <v>-1.9392116511002058</v>
      </c>
      <c r="K14" s="2">
        <f t="shared" si="1"/>
        <v>1.7410316624827922</v>
      </c>
    </row>
    <row r="15" spans="1:11" x14ac:dyDescent="0.25">
      <c r="A15" s="1" t="s">
        <v>16</v>
      </c>
      <c r="B15" s="2">
        <v>174</v>
      </c>
      <c r="C15" s="2">
        <v>151</v>
      </c>
      <c r="E15" s="1" t="s">
        <v>16</v>
      </c>
      <c r="F15" s="2">
        <f>(B15/B22)*100</f>
        <v>1.3772360297609625</v>
      </c>
      <c r="G15" s="2">
        <f>(C15/C22)*100</f>
        <v>1.2227710745809377</v>
      </c>
      <c r="I15" s="1" t="s">
        <v>16</v>
      </c>
      <c r="J15" s="2">
        <f t="shared" si="0"/>
        <v>-1.3772360297609625</v>
      </c>
      <c r="K15" s="2">
        <f t="shared" si="1"/>
        <v>1.2227710745809377</v>
      </c>
    </row>
    <row r="16" spans="1:11" x14ac:dyDescent="0.25">
      <c r="A16" s="1" t="s">
        <v>17</v>
      </c>
      <c r="B16" s="2">
        <v>139</v>
      </c>
      <c r="C16" s="2">
        <v>142</v>
      </c>
      <c r="E16" s="1" t="s">
        <v>17</v>
      </c>
      <c r="F16" s="2">
        <f>(B16/B22)*100</f>
        <v>1.1002057938895047</v>
      </c>
      <c r="G16" s="2">
        <f>(C16/C22)*100</f>
        <v>1.1498906794072394</v>
      </c>
      <c r="I16" s="1" t="s">
        <v>17</v>
      </c>
      <c r="J16" s="2">
        <f t="shared" si="0"/>
        <v>-1.1002057938895047</v>
      </c>
      <c r="K16" s="2">
        <f t="shared" si="1"/>
        <v>1.1498906794072394</v>
      </c>
    </row>
    <row r="17" spans="1:11" x14ac:dyDescent="0.25">
      <c r="A17" s="1" t="s">
        <v>18</v>
      </c>
      <c r="B17" s="2">
        <v>99</v>
      </c>
      <c r="C17" s="2">
        <v>78</v>
      </c>
      <c r="E17" s="1" t="s">
        <v>18</v>
      </c>
      <c r="F17" s="2">
        <f>(B17/B22)*100</f>
        <v>0.78359981003640977</v>
      </c>
      <c r="G17" s="2">
        <f>(C17/C22)*100</f>
        <v>0.63163009150538507</v>
      </c>
      <c r="I17" s="1" t="s">
        <v>18</v>
      </c>
      <c r="J17" s="2">
        <f t="shared" si="0"/>
        <v>-0.78359981003640977</v>
      </c>
      <c r="K17" s="2">
        <f t="shared" si="1"/>
        <v>0.63163009150538507</v>
      </c>
    </row>
    <row r="18" spans="1:11" x14ac:dyDescent="0.25">
      <c r="A18" s="1" t="s">
        <v>19</v>
      </c>
      <c r="B18" s="2">
        <v>52</v>
      </c>
      <c r="C18" s="2">
        <v>53</v>
      </c>
      <c r="E18" s="1" t="s">
        <v>19</v>
      </c>
      <c r="F18" s="2">
        <f>(B18/B22)*100</f>
        <v>0.41158777900902321</v>
      </c>
      <c r="G18" s="2">
        <f>(C18/C22)*100</f>
        <v>0.42918454935622319</v>
      </c>
      <c r="I18" s="1" t="s">
        <v>19</v>
      </c>
      <c r="J18" s="2">
        <f t="shared" si="0"/>
        <v>-0.41158777900902321</v>
      </c>
      <c r="K18" s="2">
        <f t="shared" si="1"/>
        <v>0.42918454935622319</v>
      </c>
    </row>
    <row r="19" spans="1:11" x14ac:dyDescent="0.25">
      <c r="A19" s="1" t="s">
        <v>20</v>
      </c>
      <c r="B19" s="2">
        <v>33</v>
      </c>
      <c r="C19" s="2">
        <v>29</v>
      </c>
      <c r="E19" s="1" t="s">
        <v>20</v>
      </c>
      <c r="F19" s="2">
        <f>(B19/B22)*100</f>
        <v>0.26119993667880326</v>
      </c>
      <c r="G19" s="2">
        <f>(C19/C22)*100</f>
        <v>0.23483682889302776</v>
      </c>
      <c r="I19" s="1" t="s">
        <v>20</v>
      </c>
      <c r="J19" s="2">
        <f t="shared" si="0"/>
        <v>-0.26119993667880326</v>
      </c>
      <c r="K19" s="2">
        <f t="shared" si="1"/>
        <v>0.23483682889302776</v>
      </c>
    </row>
    <row r="20" spans="1:11" x14ac:dyDescent="0.25">
      <c r="A20" s="1" t="s">
        <v>21</v>
      </c>
      <c r="B20" s="2">
        <v>7</v>
      </c>
      <c r="C20" s="2">
        <v>8</v>
      </c>
      <c r="E20" s="1" t="s">
        <v>21</v>
      </c>
      <c r="F20" s="2">
        <f>(B20/B22)*100</f>
        <v>5.5406047174291602E-2</v>
      </c>
      <c r="G20" s="2">
        <f>(C20/C22)*100</f>
        <v>6.4782573487731809E-2</v>
      </c>
      <c r="I20" s="1" t="s">
        <v>21</v>
      </c>
      <c r="J20" s="2">
        <f t="shared" si="0"/>
        <v>-5.5406047174291602E-2</v>
      </c>
      <c r="K20" s="2">
        <f t="shared" si="1"/>
        <v>6.4782573487731809E-2</v>
      </c>
    </row>
    <row r="21" spans="1:11" x14ac:dyDescent="0.25">
      <c r="A21" s="1" t="s">
        <v>22</v>
      </c>
      <c r="B21" s="2">
        <v>3</v>
      </c>
      <c r="C21" s="2">
        <v>6</v>
      </c>
      <c r="E21" s="1" t="s">
        <v>22</v>
      </c>
      <c r="F21" s="2">
        <f>(B21/B22)*100</f>
        <v>2.3745448788982111E-2</v>
      </c>
      <c r="G21" s="2">
        <f>(C21/C22)*100</f>
        <v>4.858693011579885E-2</v>
      </c>
      <c r="I21" s="1" t="s">
        <v>22</v>
      </c>
      <c r="J21" s="2">
        <f t="shared" si="0"/>
        <v>-2.3745448788982111E-2</v>
      </c>
      <c r="K21" s="2">
        <f t="shared" si="1"/>
        <v>4.858693011579885E-2</v>
      </c>
    </row>
    <row r="22" spans="1:11" x14ac:dyDescent="0.25">
      <c r="A22" s="2"/>
      <c r="B22" s="6">
        <f>SUM(B2:B21)</f>
        <v>12634</v>
      </c>
      <c r="C22" s="6">
        <f>SUM(C2:C21)</f>
        <v>12349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2014-06-17T15:23:32Z</dcterms:modified>
</cp:coreProperties>
</file>