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B23" i="1"/>
  <c r="B19" i="1"/>
  <c r="D19" i="1"/>
  <c r="C19" i="1"/>
  <c r="D18" i="1" s="1"/>
  <c r="C18" i="1"/>
  <c r="C15" i="1"/>
  <c r="C16" i="1"/>
  <c r="C17" i="1"/>
  <c r="C14" i="1"/>
  <c r="B24" i="1" l="1"/>
  <c r="C6" i="1"/>
  <c r="C7" i="1"/>
  <c r="C8" i="1"/>
  <c r="C9" i="1"/>
  <c r="C10" i="1"/>
  <c r="C11" i="1"/>
  <c r="C12" i="1"/>
  <c r="C13" i="1"/>
  <c r="C5" i="1" l="1"/>
  <c r="D14" i="1" l="1"/>
  <c r="C23" i="1"/>
  <c r="D15" i="1" l="1"/>
  <c r="D16" i="1"/>
  <c r="D17" i="1"/>
  <c r="D12" i="1"/>
  <c r="D7" i="1"/>
  <c r="D10" i="1"/>
  <c r="D11" i="1"/>
  <c r="D6" i="1"/>
  <c r="D8" i="1"/>
  <c r="D13" i="1"/>
  <c r="D9" i="1"/>
  <c r="C22" i="1"/>
  <c r="C24" i="1" s="1"/>
  <c r="D23" i="1" s="1"/>
  <c r="D5" i="1" l="1"/>
  <c r="D22" i="1"/>
  <c r="D24" i="1" s="1"/>
</calcChain>
</file>

<file path=xl/sharedStrings.xml><?xml version="1.0" encoding="utf-8"?>
<sst xmlns="http://schemas.openxmlformats.org/spreadsheetml/2006/main" count="30" uniqueCount="25">
  <si>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</si>
  <si>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</si>
  <si>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</si>
  <si>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</si>
  <si>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</si>
  <si>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</si>
  <si>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</si>
  <si>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</si>
  <si>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Otras Superficies de Agua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</si>
  <si>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</si>
  <si>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</si>
  <si>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</si>
  <si>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</si>
  <si>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</si>
  <si>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</si>
  <si>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Agricultura Tecnificada</t>
  </si>
  <si>
    <t>Vegetación Secundaria Decidua</t>
  </si>
  <si>
    <t>Zona Urbana Discontinua</t>
  </si>
  <si>
    <t>Bosque Latifoliado Deciduo</t>
  </si>
  <si>
    <t>Cafetales</t>
  </si>
  <si>
    <t>Bosque de Conífera Ralo</t>
  </si>
  <si>
    <t>Bosque Latifoliado Húmedo</t>
  </si>
  <si>
    <t>Bosque Mixto</t>
  </si>
  <si>
    <t>Florida</t>
  </si>
  <si>
    <t>0410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</si>
</sst>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40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0" fillId="0" borderId="27" xfId="0" applyBorder="1"/>
    <xf numFmtId="10" fontId="0" fillId="0" borderId="27" xfId="0" applyNumberFormat="1" applyBorder="1"/>
    <xf numFmtId="2" fontId="0" fillId="0" borderId="27" xfId="0" applyNumberFormat="1" applyBorder="1"/>
    <xf numFmtId="43" fontId="0" fillId="0" borderId="27" xfId="1" applyFont="1" applyBorder="1"/>
    <xf numFmtId="0" fontId="0" fillId="0" borderId="1" xfId="0" applyFill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808000"/>
      <color rgb="FF006600"/>
      <color rgb="FF666633"/>
      <color rgb="FFFD6E5F"/>
      <color rgb="FF003300"/>
      <color rgb="FF009900"/>
      <color rgb="FFFF66FF"/>
      <color rgb="FFFF6600"/>
      <color rgb="FF009200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9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66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8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1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Hoja1!$A$5:$A$18</c:f>
              <c:strCache>
                <c:ptCount val="14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Decidua</c:v>
                </c:pt>
                <c:pt idx="12">
                  <c:v>Vegetación Secundaria Húmeda</c:v>
                </c:pt>
                <c:pt idx="13">
                  <c:v>Zona Urbana Discontinua</c:v>
                </c:pt>
              </c:strCache>
            </c:strRef>
          </c:cat>
          <c:val>
            <c:numRef>
              <c:f>Hoja1!$D$5:$D$18</c:f>
              <c:numCache>
                <c:formatCode>0.00%</c:formatCode>
                <c:ptCount val="14"/>
                <c:pt idx="0">
                  <c:v>3.6198107138348951E-3</c:v>
                </c:pt>
                <c:pt idx="1">
                  <c:v>2.2094393392374474E-2</c:v>
                </c:pt>
                <c:pt idx="2">
                  <c:v>3.7178146865737761E-2</c:v>
                </c:pt>
                <c:pt idx="3">
                  <c:v>5.1330847594904631E-3</c:v>
                </c:pt>
                <c:pt idx="4">
                  <c:v>8.9871548967413561E-2</c:v>
                </c:pt>
                <c:pt idx="5">
                  <c:v>7.0249678579871605E-2</c:v>
                </c:pt>
                <c:pt idx="6">
                  <c:v>1.4130525119704489E-2</c:v>
                </c:pt>
                <c:pt idx="7">
                  <c:v>0.11860471083312271</c:v>
                </c:pt>
                <c:pt idx="8">
                  <c:v>4.3441551441622322E-4</c:v>
                </c:pt>
                <c:pt idx="9">
                  <c:v>0.48239512097393605</c:v>
                </c:pt>
                <c:pt idx="10">
                  <c:v>1.6940951706087926E-3</c:v>
                </c:pt>
                <c:pt idx="11">
                  <c:v>2.2611737240713522E-2</c:v>
                </c:pt>
                <c:pt idx="12">
                  <c:v>0.12687412188804839</c:v>
                </c:pt>
                <c:pt idx="13">
                  <c:v>5.1086099807271662E-3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Hoja1!$A$22:$A$23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Hoja1!$D$22:$D$23</c:f>
              <c:numCache>
                <c:formatCode>0.00%</c:formatCode>
                <c:ptCount val="2"/>
                <c:pt idx="0">
                  <c:v>0.21656298429221785</c:v>
                </c:pt>
                <c:pt idx="1">
                  <c:v>0.78343701570778224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57149</xdr:rowOff>
    </xdr:from>
    <xdr:to>
      <xdr:col>13</xdr:col>
      <xdr:colOff>677334</xdr:colOff>
      <xdr:row>14</xdr:row>
      <xdr:rowOff>127000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70909</xdr:colOff>
      <xdr:row>15</xdr:row>
      <xdr:rowOff>148166</xdr:rowOff>
    </xdr:from>
    <xdr:to>
      <xdr:col>13</xdr:col>
      <xdr:colOff>529167</xdr:colOff>
      <xdr:row>29</xdr:row>
      <xdr:rowOff>42333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="90" zoomScaleNormal="90" workbookViewId="0">
      <selection activeCell="N15" sqref="N15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6" t="s">
        <v>23</v>
      </c>
      <c r="D1" s="32"/>
    </row>
    <row r="2" spans="1:15" x14ac:dyDescent="0.25">
      <c r="A2" s="14" t="s">
        <v>1</v>
      </c>
      <c r="B2" s="2" t="s">
        <v>24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15</v>
      </c>
      <c r="B5" s="29">
        <v>124.22127901</v>
      </c>
      <c r="C5" s="25">
        <f>B5/100</f>
        <v>1.2422127901</v>
      </c>
      <c r="D5" s="23">
        <f>C5/C$19</f>
        <v>3.6198107138348951E-3</v>
      </c>
      <c r="N5" s="38"/>
      <c r="O5" s="39"/>
    </row>
    <row r="6" spans="1:15" x14ac:dyDescent="0.25">
      <c r="A6" s="27" t="s">
        <v>6</v>
      </c>
      <c r="B6" s="31">
        <v>758.21473085900004</v>
      </c>
      <c r="C6" s="16">
        <f t="shared" ref="C6:C18" si="0">B6/100</f>
        <v>7.5821473085900006</v>
      </c>
      <c r="D6" s="22">
        <f>C6/C$19</f>
        <v>2.2094393392374474E-2</v>
      </c>
      <c r="N6" s="38"/>
      <c r="O6" s="39"/>
    </row>
    <row r="7" spans="1:15" x14ac:dyDescent="0.25">
      <c r="A7" s="27" t="s">
        <v>7</v>
      </c>
      <c r="B7" s="31">
        <v>1275.84487698</v>
      </c>
      <c r="C7" s="16">
        <f t="shared" si="0"/>
        <v>12.758448769799999</v>
      </c>
      <c r="D7" s="22">
        <f>C7/C$19</f>
        <v>3.7178146865737761E-2</v>
      </c>
      <c r="N7" s="38"/>
      <c r="O7" s="39"/>
    </row>
    <row r="8" spans="1:15" x14ac:dyDescent="0.25">
      <c r="A8" s="27" t="s">
        <v>20</v>
      </c>
      <c r="B8" s="31">
        <v>176.15240256999999</v>
      </c>
      <c r="C8" s="16">
        <f t="shared" si="0"/>
        <v>1.7615240257</v>
      </c>
      <c r="D8" s="22">
        <f>C8/C$19</f>
        <v>5.1330847594904631E-3</v>
      </c>
      <c r="N8" s="38"/>
      <c r="O8" s="39"/>
    </row>
    <row r="9" spans="1:15" x14ac:dyDescent="0.25">
      <c r="A9" s="27" t="s">
        <v>18</v>
      </c>
      <c r="B9" s="31">
        <v>3084.12777405</v>
      </c>
      <c r="C9" s="16">
        <f t="shared" si="0"/>
        <v>30.841277740500001</v>
      </c>
      <c r="D9" s="22">
        <f>C9/C$19</f>
        <v>8.9871548967413561E-2</v>
      </c>
      <c r="N9" s="38"/>
      <c r="O9" s="39"/>
    </row>
    <row r="10" spans="1:15" x14ac:dyDescent="0.25">
      <c r="A10" s="27" t="s">
        <v>21</v>
      </c>
      <c r="B10" s="31">
        <v>2410.76277549</v>
      </c>
      <c r="C10" s="16">
        <f t="shared" si="0"/>
        <v>24.107627754900001</v>
      </c>
      <c r="D10" s="22">
        <f>C10/C$19</f>
        <v>7.0249678579871605E-2</v>
      </c>
      <c r="N10" s="38"/>
      <c r="O10" s="39"/>
    </row>
    <row r="11" spans="1:15" x14ac:dyDescent="0.25">
      <c r="A11" s="27" t="s">
        <v>22</v>
      </c>
      <c r="B11" s="31">
        <v>484.91814689199998</v>
      </c>
      <c r="C11" s="16">
        <f t="shared" si="0"/>
        <v>4.8491814689199995</v>
      </c>
      <c r="D11" s="22">
        <f>C11/C$19</f>
        <v>1.4130525119704489E-2</v>
      </c>
      <c r="N11" s="38"/>
      <c r="O11" s="39"/>
    </row>
    <row r="12" spans="1:15" x14ac:dyDescent="0.25">
      <c r="A12" s="27" t="s">
        <v>19</v>
      </c>
      <c r="B12" s="31">
        <v>4070.1655531299998</v>
      </c>
      <c r="C12" s="16">
        <f t="shared" si="0"/>
        <v>40.701655531299998</v>
      </c>
      <c r="D12" s="22">
        <f>C12/C$19</f>
        <v>0.11860471083312271</v>
      </c>
      <c r="N12" s="38"/>
      <c r="O12" s="39"/>
    </row>
    <row r="13" spans="1:15" x14ac:dyDescent="0.25">
      <c r="A13" s="27" t="s">
        <v>8</v>
      </c>
      <c r="B13" s="31">
        <v>14.9078653799</v>
      </c>
      <c r="C13" s="16">
        <f t="shared" si="0"/>
        <v>0.14907865379900001</v>
      </c>
      <c r="D13" s="22">
        <f>C13/C$19</f>
        <v>4.3441551441622322E-4</v>
      </c>
      <c r="N13" s="38"/>
      <c r="O13" s="39"/>
    </row>
    <row r="14" spans="1:15" x14ac:dyDescent="0.25">
      <c r="A14" s="1" t="s">
        <v>9</v>
      </c>
      <c r="B14" s="31">
        <v>16554.384649600001</v>
      </c>
      <c r="C14" s="16">
        <f t="shared" si="0"/>
        <v>165.54384649600001</v>
      </c>
      <c r="D14" s="22">
        <f>C14/C$19</f>
        <v>0.48239512097393605</v>
      </c>
      <c r="N14" s="38"/>
      <c r="O14" s="39"/>
    </row>
    <row r="15" spans="1:15" x14ac:dyDescent="0.25">
      <c r="A15" s="1" t="s">
        <v>10</v>
      </c>
      <c r="B15" s="31">
        <v>58.136373831199997</v>
      </c>
      <c r="C15" s="16">
        <f t="shared" si="0"/>
        <v>0.58136373831199994</v>
      </c>
      <c r="D15" s="22">
        <f>C15/C$19</f>
        <v>1.6940951706087926E-3</v>
      </c>
      <c r="N15" s="38"/>
      <c r="O15" s="39"/>
    </row>
    <row r="16" spans="1:15" x14ac:dyDescent="0.25">
      <c r="A16" s="1" t="s">
        <v>16</v>
      </c>
      <c r="B16" s="31">
        <v>775.96845325200002</v>
      </c>
      <c r="C16" s="16">
        <f t="shared" si="0"/>
        <v>7.7596845325200006</v>
      </c>
      <c r="D16" s="22">
        <f>C16/C$19</f>
        <v>2.2611737240713522E-2</v>
      </c>
      <c r="N16" s="38"/>
      <c r="O16" s="39"/>
    </row>
    <row r="17" spans="1:15" x14ac:dyDescent="0.25">
      <c r="A17" s="32" t="s">
        <v>11</v>
      </c>
      <c r="B17" s="34">
        <v>4353.9474685699997</v>
      </c>
      <c r="C17" s="35">
        <f t="shared" si="0"/>
        <v>43.5394746857</v>
      </c>
      <c r="D17" s="33">
        <f>C17/C$19</f>
        <v>0.12687412188804839</v>
      </c>
      <c r="N17" s="38"/>
      <c r="O17" s="39"/>
    </row>
    <row r="18" spans="1:15" ht="15.75" thickBot="1" x14ac:dyDescent="0.3">
      <c r="A18" s="32" t="s">
        <v>17</v>
      </c>
      <c r="B18" s="34">
        <v>175.3125</v>
      </c>
      <c r="C18" s="35">
        <f t="shared" si="0"/>
        <v>1.753125</v>
      </c>
      <c r="D18" s="33">
        <f>C18/C$19</f>
        <v>5.1086099807271662E-3</v>
      </c>
      <c r="N18" s="38"/>
      <c r="O18" s="39"/>
    </row>
    <row r="19" spans="1:15" ht="15.75" thickBot="1" x14ac:dyDescent="0.3">
      <c r="A19" s="21" t="s">
        <v>12</v>
      </c>
      <c r="B19" s="20">
        <f>SUM(B5:B18)</f>
        <v>34317.0648496141</v>
      </c>
      <c r="C19" s="20">
        <f>SUM(C5:C18)</f>
        <v>343.17064849614098</v>
      </c>
      <c r="D19" s="26">
        <f>SUM(D5:D18)</f>
        <v>1.0000000000000002</v>
      </c>
      <c r="O19" s="37"/>
    </row>
    <row r="20" spans="1:15" ht="15.75" thickBot="1" x14ac:dyDescent="0.3">
      <c r="B20" s="16"/>
    </row>
    <row r="21" spans="1:15" ht="15.75" thickBot="1" x14ac:dyDescent="0.3">
      <c r="A21" s="10" t="s">
        <v>2</v>
      </c>
      <c r="B21" s="11" t="s">
        <v>3</v>
      </c>
      <c r="C21" s="12" t="s">
        <v>4</v>
      </c>
      <c r="D21" s="13" t="s">
        <v>5</v>
      </c>
    </row>
    <row r="22" spans="1:15" x14ac:dyDescent="0.25">
      <c r="A22" s="8" t="s">
        <v>13</v>
      </c>
      <c r="B22" s="15">
        <f>SUM(B7:B11)</f>
        <v>7431.8059759819989</v>
      </c>
      <c r="C22" s="15">
        <f>B22/100</f>
        <v>74.318059759819988</v>
      </c>
      <c r="D22" s="3">
        <f>C22/C$24</f>
        <v>0.21656298429221785</v>
      </c>
    </row>
    <row r="23" spans="1:15" ht="15.75" thickBot="1" x14ac:dyDescent="0.3">
      <c r="A23" s="9" t="s">
        <v>14</v>
      </c>
      <c r="B23" s="17">
        <f>B5+B6+B12+B13+B14+B15+B16+B17+B18</f>
        <v>26885.258873632101</v>
      </c>
      <c r="C23" s="17">
        <f>B23/100</f>
        <v>268.85258873632102</v>
      </c>
      <c r="D23" s="4">
        <f>C23/C$24</f>
        <v>0.78343701570778224</v>
      </c>
    </row>
    <row r="24" spans="1:15" ht="15.75" thickBot="1" x14ac:dyDescent="0.3">
      <c r="A24" s="7" t="s">
        <v>12</v>
      </c>
      <c r="B24" s="18">
        <f>SUM(B22:B23)</f>
        <v>34317.0648496141</v>
      </c>
      <c r="C24" s="18">
        <f>SUM(C22:C23)</f>
        <v>343.17064849614098</v>
      </c>
      <c r="D24" s="5">
        <f>SUM(D22:D23)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2014-11-26T20:13:21Z</dcterms:modified>
</cp:coreProperties>
</file>