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9" i="1"/>
  <c r="C18" i="1" l="1"/>
  <c r="C15" i="1"/>
  <c r="C16" i="1"/>
  <c r="C17" i="1"/>
  <c r="C14" i="1"/>
  <c r="B24" i="1" l="1"/>
  <c r="C6" i="1"/>
  <c r="C7" i="1"/>
  <c r="C8" i="1"/>
  <c r="C9" i="1"/>
  <c r="C10" i="1"/>
  <c r="C11" i="1"/>
  <c r="C12" i="1"/>
  <c r="C13" i="1"/>
  <c r="C5" i="1" l="1"/>
  <c r="C19" i="1" l="1"/>
  <c r="D18" i="1" s="1"/>
  <c r="C23" i="1"/>
  <c r="D14" i="1" l="1"/>
  <c r="D15" i="1"/>
  <c r="D16" i="1"/>
  <c r="D17" i="1"/>
  <c r="D12" i="1"/>
  <c r="D7" i="1"/>
  <c r="D10" i="1"/>
  <c r="D11" i="1"/>
  <c r="D6" i="1"/>
  <c r="D8" i="1"/>
  <c r="D13" i="1"/>
  <c r="D9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<sst xmlns="http://schemas.openxmlformats.org/spreadsheetml/2006/main" count="30" uniqueCount="25">
  <si>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</si>
  <si>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</si>
  <si>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</si>
  <si>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</si>
  <si>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</si>
  <si>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</si>
  <si>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</si>
  <si>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</si>
  <si>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</si>
  <si>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</si>
  <si>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</si>
  <si>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</si>
  <si>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</si>
  <si>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</si>
  <si>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</si>
  <si>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</si>
  <si>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</si>
  <si>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Bosque Latifoliado Deciduo</t>
  </si>
  <si>
    <t>Cafetales</t>
  </si>
  <si>
    <t>Bosque de Conífera Ralo</t>
  </si>
  <si>
    <t>Bosque Latifoliado Húmedo</t>
  </si>
  <si>
    <t>Bosque Mixto</t>
  </si>
  <si>
    <t>Nueva Arcadia</t>
  </si>
  <si>
    <t>0413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</si>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</sst>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006600"/>
      <color rgb="FF666633"/>
      <color rgb="FFFD6E5F"/>
      <color rgb="FF003300"/>
      <color rgb="FF009900"/>
      <color rgb="FFFF66FF"/>
      <color rgb="FFFF6600"/>
      <color rgb="FF0092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6.7550038108922864E-2</c:v>
                </c:pt>
                <c:pt idx="1">
                  <c:v>2.5324254613869644E-2</c:v>
                </c:pt>
                <c:pt idx="2">
                  <c:v>4.6519098998444142E-2</c:v>
                </c:pt>
                <c:pt idx="3">
                  <c:v>5.5226779506341576E-2</c:v>
                </c:pt>
                <c:pt idx="4">
                  <c:v>1.5844025124818389E-2</c:v>
                </c:pt>
                <c:pt idx="5">
                  <c:v>4.63127299898849E-2</c:v>
                </c:pt>
                <c:pt idx="6">
                  <c:v>2.3164658059864709E-3</c:v>
                </c:pt>
                <c:pt idx="7">
                  <c:v>9.4741603390491189E-2</c:v>
                </c:pt>
                <c:pt idx="8">
                  <c:v>5.2443558266595351E-3</c:v>
                </c:pt>
                <c:pt idx="9">
                  <c:v>0.51210878768151724</c:v>
                </c:pt>
                <c:pt idx="10">
                  <c:v>1.5482492545439068E-2</c:v>
                </c:pt>
                <c:pt idx="11">
                  <c:v>5.1898417566940858E-2</c:v>
                </c:pt>
                <c:pt idx="12">
                  <c:v>4.6064339063707806E-2</c:v>
                </c:pt>
                <c:pt idx="13">
                  <c:v>1.5366611776976099E-2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0.16621909942547552</c:v>
                </c:pt>
                <c:pt idx="1">
                  <c:v>0.83378090057452448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148166</xdr:rowOff>
    </xdr:from>
    <xdr:to>
      <xdr:col>13</xdr:col>
      <xdr:colOff>529167</xdr:colOff>
      <xdr:row>29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7" sqref="N7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7" t="s">
        <v>22</v>
      </c>
      <c r="D1" s="32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996.89046548299996</v>
      </c>
      <c r="C5" s="25">
        <f>B5/100</f>
        <v>9.9689046548300002</v>
      </c>
      <c r="D5" s="23">
        <f t="shared" ref="D5:D18" si="0">C5/C$19</f>
        <v>6.7550038108922864E-2</v>
      </c>
      <c r="N5" s="38"/>
      <c r="O5" s="39"/>
    </row>
    <row r="6" spans="1:15" x14ac:dyDescent="0.25">
      <c r="A6" s="27" t="s">
        <v>6</v>
      </c>
      <c r="B6" s="31">
        <v>373.730477092</v>
      </c>
      <c r="C6" s="16">
        <f t="shared" ref="C6:C18" si="1">B6/100</f>
        <v>3.7373047709199998</v>
      </c>
      <c r="D6" s="22">
        <f t="shared" si="0"/>
        <v>2.5324254613869644E-2</v>
      </c>
      <c r="N6" s="38"/>
      <c r="O6" s="39"/>
    </row>
    <row r="7" spans="1:15" x14ac:dyDescent="0.25">
      <c r="A7" s="27" t="s">
        <v>7</v>
      </c>
      <c r="B7" s="31">
        <v>686.51991253699998</v>
      </c>
      <c r="C7" s="16">
        <f t="shared" si="1"/>
        <v>6.8651991253700002</v>
      </c>
      <c r="D7" s="22">
        <f t="shared" si="0"/>
        <v>4.6519098998444142E-2</v>
      </c>
      <c r="N7" s="38"/>
      <c r="O7" s="39"/>
    </row>
    <row r="8" spans="1:15" x14ac:dyDescent="0.25">
      <c r="A8" s="27" t="s">
        <v>19</v>
      </c>
      <c r="B8" s="31">
        <v>815.02618607600004</v>
      </c>
      <c r="C8" s="16">
        <f t="shared" si="1"/>
        <v>8.1502618607600006</v>
      </c>
      <c r="D8" s="22">
        <f t="shared" si="0"/>
        <v>5.5226779506341576E-2</v>
      </c>
      <c r="N8" s="38"/>
      <c r="O8" s="39"/>
    </row>
    <row r="9" spans="1:15" x14ac:dyDescent="0.25">
      <c r="A9" s="27" t="s">
        <v>17</v>
      </c>
      <c r="B9" s="31">
        <v>233.82307433099999</v>
      </c>
      <c r="C9" s="16">
        <f t="shared" si="1"/>
        <v>2.33823074331</v>
      </c>
      <c r="D9" s="22">
        <f t="shared" si="0"/>
        <v>1.5844025124818389E-2</v>
      </c>
      <c r="N9" s="38"/>
      <c r="O9" s="39"/>
    </row>
    <row r="10" spans="1:15" x14ac:dyDescent="0.25">
      <c r="A10" s="27" t="s">
        <v>20</v>
      </c>
      <c r="B10" s="31">
        <v>683.47435841499998</v>
      </c>
      <c r="C10" s="16">
        <f t="shared" si="1"/>
        <v>6.8347435841499999</v>
      </c>
      <c r="D10" s="22">
        <f t="shared" si="0"/>
        <v>4.63127299898849E-2</v>
      </c>
      <c r="N10" s="38"/>
      <c r="O10" s="39"/>
    </row>
    <row r="11" spans="1:15" x14ac:dyDescent="0.25">
      <c r="A11" s="27" t="s">
        <v>21</v>
      </c>
      <c r="B11" s="31">
        <v>34.185956666400003</v>
      </c>
      <c r="C11" s="16">
        <f t="shared" si="1"/>
        <v>0.34185956666400003</v>
      </c>
      <c r="D11" s="22">
        <f t="shared" si="0"/>
        <v>2.3164658059864709E-3</v>
      </c>
      <c r="N11" s="38"/>
      <c r="O11" s="39"/>
    </row>
    <row r="12" spans="1:15" x14ac:dyDescent="0.25">
      <c r="A12" s="27" t="s">
        <v>18</v>
      </c>
      <c r="B12" s="31">
        <v>1398.1783541299999</v>
      </c>
      <c r="C12" s="16">
        <f t="shared" si="1"/>
        <v>13.981783541299999</v>
      </c>
      <c r="D12" s="22">
        <f t="shared" si="0"/>
        <v>9.4741603390491189E-2</v>
      </c>
      <c r="N12" s="38"/>
      <c r="O12" s="39"/>
    </row>
    <row r="13" spans="1:15" x14ac:dyDescent="0.25">
      <c r="A13" s="27" t="s">
        <v>8</v>
      </c>
      <c r="B13" s="31">
        <v>77.395194252400003</v>
      </c>
      <c r="C13" s="16">
        <f t="shared" si="1"/>
        <v>0.77395194252400001</v>
      </c>
      <c r="D13" s="22">
        <f t="shared" si="0"/>
        <v>5.2443558266595351E-3</v>
      </c>
      <c r="N13" s="38"/>
      <c r="O13" s="39"/>
    </row>
    <row r="14" spans="1:15" x14ac:dyDescent="0.25">
      <c r="A14" s="1" t="s">
        <v>9</v>
      </c>
      <c r="B14" s="31">
        <v>7557.6029565899998</v>
      </c>
      <c r="C14" s="16">
        <f t="shared" si="1"/>
        <v>75.576029565900001</v>
      </c>
      <c r="D14" s="22">
        <f t="shared" si="0"/>
        <v>0.51210878768151724</v>
      </c>
      <c r="N14" s="38"/>
      <c r="O14" s="39"/>
    </row>
    <row r="15" spans="1:15" x14ac:dyDescent="0.25">
      <c r="A15" s="1" t="s">
        <v>10</v>
      </c>
      <c r="B15" s="31">
        <v>228.48764608499999</v>
      </c>
      <c r="C15" s="16">
        <f t="shared" si="1"/>
        <v>2.2848764608500001</v>
      </c>
      <c r="D15" s="22">
        <f t="shared" si="0"/>
        <v>1.5482492545439068E-2</v>
      </c>
      <c r="N15" s="38"/>
      <c r="O15" s="39"/>
    </row>
    <row r="16" spans="1:15" x14ac:dyDescent="0.25">
      <c r="A16" s="1" t="s">
        <v>16</v>
      </c>
      <c r="B16" s="31">
        <v>765.90686096599995</v>
      </c>
      <c r="C16" s="16">
        <f t="shared" si="1"/>
        <v>7.6590686096599994</v>
      </c>
      <c r="D16" s="22">
        <f t="shared" si="0"/>
        <v>5.1898417566940858E-2</v>
      </c>
      <c r="N16" s="38"/>
      <c r="O16" s="39"/>
    </row>
    <row r="17" spans="1:15" x14ac:dyDescent="0.25">
      <c r="A17" s="32" t="s">
        <v>11</v>
      </c>
      <c r="B17" s="34">
        <v>679.80865291800001</v>
      </c>
      <c r="C17" s="35">
        <f t="shared" si="1"/>
        <v>6.7980865291799999</v>
      </c>
      <c r="D17" s="33">
        <f t="shared" si="0"/>
        <v>4.6064339063707806E-2</v>
      </c>
      <c r="N17" s="38"/>
      <c r="O17" s="39"/>
    </row>
    <row r="18" spans="1:15" ht="15.75" thickBot="1" x14ac:dyDescent="0.3">
      <c r="A18" s="32" t="s">
        <v>24</v>
      </c>
      <c r="B18" s="34">
        <v>226.7775</v>
      </c>
      <c r="C18" s="35">
        <f t="shared" si="1"/>
        <v>2.2677749999999999</v>
      </c>
      <c r="D18" s="33">
        <f t="shared" si="0"/>
        <v>1.5366611776976099E-2</v>
      </c>
      <c r="N18" s="38"/>
      <c r="O18" s="39"/>
    </row>
    <row r="19" spans="1:15" ht="15.75" thickBot="1" x14ac:dyDescent="0.3">
      <c r="A19" s="21" t="s">
        <v>12</v>
      </c>
      <c r="B19" s="20">
        <f>SUM(B5:B18)</f>
        <v>14757.807595541801</v>
      </c>
      <c r="C19" s="20">
        <f>SUM(C5:C18)</f>
        <v>147.57807595541803</v>
      </c>
      <c r="D19" s="26">
        <f>SUM(D5:D18)</f>
        <v>0.99999999999999978</v>
      </c>
      <c r="O19" s="36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13</v>
      </c>
      <c r="B22" s="15">
        <f>SUM(B7:B11)</f>
        <v>2453.0294880254005</v>
      </c>
      <c r="C22" s="15">
        <f>B22/100</f>
        <v>24.530294880254004</v>
      </c>
      <c r="D22" s="3">
        <f>C22/C$24</f>
        <v>0.16621909942547552</v>
      </c>
    </row>
    <row r="23" spans="1:15" ht="15.75" thickBot="1" x14ac:dyDescent="0.3">
      <c r="A23" s="9" t="s">
        <v>14</v>
      </c>
      <c r="B23" s="17">
        <f>B5+B6+B12+B13+B14+B15+B16+B17+B18</f>
        <v>12304.7781075164</v>
      </c>
      <c r="C23" s="17">
        <f>B23/100</f>
        <v>123.047781075164</v>
      </c>
      <c r="D23" s="4">
        <f>C23/C$24</f>
        <v>0.83378090057452448</v>
      </c>
    </row>
    <row r="24" spans="1:15" ht="15.75" thickBot="1" x14ac:dyDescent="0.3">
      <c r="A24" s="7" t="s">
        <v>12</v>
      </c>
      <c r="B24" s="18">
        <f>SUM(B22:B23)</f>
        <v>14757.807595541801</v>
      </c>
      <c r="C24" s="18">
        <f>SUM(C22:C23)</f>
        <v>147.578075955418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2014-11-26T20:36:15Z</dcterms:modified>
</cp:coreProperties>
</file>