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6" i="1"/>
  <c r="B21" i="1" l="1"/>
  <c r="C15" i="1"/>
  <c r="C14" i="1"/>
  <c r="C6" i="1" l="1"/>
  <c r="C7" i="1"/>
  <c r="C8" i="1"/>
  <c r="C9" i="1"/>
  <c r="C10" i="1"/>
  <c r="C11" i="1"/>
  <c r="C12" i="1"/>
  <c r="C13" i="1"/>
  <c r="C5" i="1" l="1"/>
  <c r="C16" i="1" s="1"/>
  <c r="C20" i="1" l="1"/>
  <c r="D14" i="1" l="1"/>
  <c r="D15" i="1"/>
  <c r="D12" i="1"/>
  <c r="D7" i="1"/>
  <c r="D10" i="1"/>
  <c r="D11" i="1"/>
  <c r="D6" i="1"/>
  <c r="D8" i="1"/>
  <c r="D13" i="1"/>
  <c r="D9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<sst xmlns="http://schemas.openxmlformats.org/spreadsheetml/2006/main" count="27" uniqueCount="22">
  <si>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</si>
  <si>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</si>
  <si>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</si>
  <si>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</si>
  <si>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</si>
  <si>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</si>
  <si>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</si>
  <si>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</si>
  <si>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</si>
  <si>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</si>
  <si>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</si>
  <si>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</si>
  <si>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</si>
  <si>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</si>
  <si>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</si>
  <si>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</si>
  <si>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Cafetales</t>
  </si>
  <si>
    <t>Bosque de Conífera Ralo</t>
  </si>
  <si>
    <t>Bosque Latifoliado Húmedo</t>
  </si>
  <si>
    <t>Bosque Mixto</t>
  </si>
  <si>
    <t>San Jeronimo</t>
  </si>
  <si>
    <t>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</si>
</sst>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009200"/>
      <color rgb="FF666633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1.4173561568071907E-2</c:v>
                </c:pt>
                <c:pt idx="1">
                  <c:v>6.3714658013091533E-3</c:v>
                </c:pt>
                <c:pt idx="2">
                  <c:v>4.0386132695857434E-3</c:v>
                </c:pt>
                <c:pt idx="3">
                  <c:v>7.592467195581494E-2</c:v>
                </c:pt>
                <c:pt idx="4">
                  <c:v>1.265552957351628E-3</c:v>
                </c:pt>
                <c:pt idx="5">
                  <c:v>4.43187629177497E-2</c:v>
                </c:pt>
                <c:pt idx="6">
                  <c:v>0.66828912178726119</c:v>
                </c:pt>
                <c:pt idx="7">
                  <c:v>2.6895665040104839E-4</c:v>
                </c:pt>
                <c:pt idx="8">
                  <c:v>2.0818499621919695E-3</c:v>
                </c:pt>
                <c:pt idx="9">
                  <c:v>0.17349369346607021</c:v>
                </c:pt>
                <c:pt idx="10">
                  <c:v>9.7737496641921943E-3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8.7600303984061489E-2</c:v>
                </c:pt>
                <c:pt idx="1">
                  <c:v>0.91239969601593862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0</xdr:rowOff>
    </xdr:from>
    <xdr:to>
      <xdr:col>13</xdr:col>
      <xdr:colOff>529167</xdr:colOff>
      <xdr:row>26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20</v>
      </c>
      <c r="D1" s="3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99.731556099700001</v>
      </c>
      <c r="C5" s="25">
        <f>B5/100</f>
        <v>0.99731556099700003</v>
      </c>
      <c r="D5" s="23">
        <f>C5/C$16</f>
        <v>1.4173561568071907E-2</v>
      </c>
      <c r="N5" s="34"/>
      <c r="O5" s="35"/>
    </row>
    <row r="6" spans="1:15" x14ac:dyDescent="0.25">
      <c r="A6" s="27" t="s">
        <v>7</v>
      </c>
      <c r="B6" s="31">
        <v>44.832500000000003</v>
      </c>
      <c r="C6" s="16">
        <f t="shared" ref="C6:C15" si="0">B6/100</f>
        <v>0.44832500000000003</v>
      </c>
      <c r="D6" s="22">
        <f>C6/C$16</f>
        <v>6.3714658013091533E-3</v>
      </c>
      <c r="N6" s="34"/>
      <c r="O6" s="35"/>
    </row>
    <row r="7" spans="1:15" x14ac:dyDescent="0.25">
      <c r="A7" s="27" t="s">
        <v>17</v>
      </c>
      <c r="B7" s="31">
        <v>28.4175</v>
      </c>
      <c r="C7" s="16">
        <f t="shared" si="0"/>
        <v>0.28417500000000001</v>
      </c>
      <c r="D7" s="22">
        <f>C7/C$16</f>
        <v>4.0386132695857434E-3</v>
      </c>
      <c r="N7" s="34"/>
      <c r="O7" s="35"/>
    </row>
    <row r="8" spans="1:15" x14ac:dyDescent="0.25">
      <c r="A8" s="27" t="s">
        <v>18</v>
      </c>
      <c r="B8" s="31">
        <v>534.24015157700001</v>
      </c>
      <c r="C8" s="16">
        <f t="shared" si="0"/>
        <v>5.3424015157699998</v>
      </c>
      <c r="D8" s="22">
        <f>C8/C$16</f>
        <v>7.592467195581494E-2</v>
      </c>
      <c r="N8" s="34"/>
      <c r="O8" s="35"/>
    </row>
    <row r="9" spans="1:15" x14ac:dyDescent="0.25">
      <c r="A9" s="27" t="s">
        <v>19</v>
      </c>
      <c r="B9" s="31">
        <v>8.9049999999700002</v>
      </c>
      <c r="C9" s="16">
        <f t="shared" si="0"/>
        <v>8.9049999999700008E-2</v>
      </c>
      <c r="D9" s="22">
        <f>C9/C$16</f>
        <v>1.265552957351628E-3</v>
      </c>
      <c r="N9" s="34"/>
      <c r="O9" s="35"/>
    </row>
    <row r="10" spans="1:15" x14ac:dyDescent="0.25">
      <c r="A10" s="27" t="s">
        <v>16</v>
      </c>
      <c r="B10" s="31">
        <v>311.84675559300001</v>
      </c>
      <c r="C10" s="16">
        <f t="shared" si="0"/>
        <v>3.1184675559300001</v>
      </c>
      <c r="D10" s="22">
        <f>C10/C$16</f>
        <v>4.43187629177497E-2</v>
      </c>
      <c r="N10" s="34"/>
      <c r="O10" s="35"/>
    </row>
    <row r="11" spans="1:15" x14ac:dyDescent="0.25">
      <c r="A11" s="27" t="s">
        <v>8</v>
      </c>
      <c r="B11" s="31">
        <v>4702.3829346100001</v>
      </c>
      <c r="C11" s="16">
        <f t="shared" si="0"/>
        <v>47.023829346100001</v>
      </c>
      <c r="D11" s="22">
        <f>C11/C$16</f>
        <v>0.66828912178726119</v>
      </c>
      <c r="N11" s="34"/>
      <c r="O11" s="35"/>
    </row>
    <row r="12" spans="1:15" x14ac:dyDescent="0.25">
      <c r="A12" s="27" t="s">
        <v>9</v>
      </c>
      <c r="B12" s="31">
        <v>1.8925000000200001</v>
      </c>
      <c r="C12" s="16">
        <f t="shared" si="0"/>
        <v>1.8925000000200001E-2</v>
      </c>
      <c r="D12" s="22">
        <f>C12/C$16</f>
        <v>2.6895665040104839E-4</v>
      </c>
      <c r="N12" s="34"/>
      <c r="O12" s="35"/>
    </row>
    <row r="13" spans="1:15" x14ac:dyDescent="0.25">
      <c r="A13" s="27" t="s">
        <v>14</v>
      </c>
      <c r="B13" s="31">
        <v>14.648832990800001</v>
      </c>
      <c r="C13" s="16">
        <f t="shared" si="0"/>
        <v>0.14648832990800001</v>
      </c>
      <c r="D13" s="22">
        <f>C13/C$16</f>
        <v>2.0818499621919695E-3</v>
      </c>
      <c r="N13" s="34"/>
      <c r="O13" s="35"/>
    </row>
    <row r="14" spans="1:15" x14ac:dyDescent="0.25">
      <c r="A14" s="1" t="s">
        <v>10</v>
      </c>
      <c r="B14" s="31">
        <v>1220.7796847499999</v>
      </c>
      <c r="C14" s="16">
        <f t="shared" si="0"/>
        <v>12.207796847499999</v>
      </c>
      <c r="D14" s="22">
        <f>C14/C$16</f>
        <v>0.17349369346607021</v>
      </c>
      <c r="N14" s="34"/>
      <c r="O14" s="35"/>
    </row>
    <row r="15" spans="1:15" ht="15.75" thickBot="1" x14ac:dyDescent="0.3">
      <c r="A15" s="1" t="s">
        <v>15</v>
      </c>
      <c r="B15" s="31">
        <v>68.772499999900006</v>
      </c>
      <c r="C15" s="16">
        <f t="shared" si="0"/>
        <v>0.68772499999900005</v>
      </c>
      <c r="D15" s="22">
        <f>C15/C$16</f>
        <v>9.7737496641921943E-3</v>
      </c>
      <c r="N15" s="34"/>
      <c r="O15" s="35"/>
    </row>
    <row r="16" spans="1:15" ht="15.75" thickBot="1" x14ac:dyDescent="0.3">
      <c r="A16" s="21" t="s">
        <v>11</v>
      </c>
      <c r="B16" s="20">
        <f>SUM(B5:B15)</f>
        <v>7036.4499156203901</v>
      </c>
      <c r="C16" s="20">
        <f>SUM(C5:C15)</f>
        <v>70.364499156203919</v>
      </c>
      <c r="D16" s="26">
        <f>SUM(D5:D15)</f>
        <v>0.99999999999999967</v>
      </c>
      <c r="O16" s="32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12</v>
      </c>
      <c r="B19" s="15">
        <f>SUM(B6:B9)</f>
        <v>616.39515157696997</v>
      </c>
      <c r="C19" s="15">
        <f>B19/100</f>
        <v>6.1639515157696998</v>
      </c>
      <c r="D19" s="3">
        <f>C19/C$21</f>
        <v>8.7600303984061489E-2</v>
      </c>
    </row>
    <row r="20" spans="1:4" ht="15.75" thickBot="1" x14ac:dyDescent="0.3">
      <c r="A20" s="9" t="s">
        <v>13</v>
      </c>
      <c r="B20" s="17">
        <f>B5+B10+B11+B12+B13+B14+B15</f>
        <v>6420.0547640434206</v>
      </c>
      <c r="C20" s="17">
        <f>B20/100</f>
        <v>64.200547640434209</v>
      </c>
      <c r="D20" s="4">
        <f>C20/C$21</f>
        <v>0.91239969601593862</v>
      </c>
    </row>
    <row r="21" spans="1:4" ht="15.75" thickBot="1" x14ac:dyDescent="0.3">
      <c r="A21" s="7" t="s">
        <v>11</v>
      </c>
      <c r="B21" s="18">
        <f>SUM(B19:B20)</f>
        <v>7036.449915620391</v>
      </c>
      <c r="C21" s="18">
        <f>SUM(C19:C20)</f>
        <v>70.364499156203905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2014-11-26T21:07:16Z</dcterms:modified>
</cp:coreProperties>
</file>