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418_San Juan de Opoa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<sst xmlns="http://schemas.openxmlformats.org/spreadsheetml/2006/main" count="236" uniqueCount="202">
  <si>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</si>
  <si>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</si>
  <si>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</si>
  <si>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</si>
  <si>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</si>
  <si>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</si>
  <si>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</si>
  <si>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</si>
  <si>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</si>
  <si>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</si>
  <si>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</si>
  <si>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</si>
  <si>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</si>
  <si>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</si>
  <si>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</si>
  <si>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</si>
  <si>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</si>
  <si>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</si>
  <si>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</si>
  <si>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</si>
  <si>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</si>
  <si>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</si>
  <si>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</si>
  <si>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</si>
  <si>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</si>
  <si>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</si>
  <si>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</si>
  <si>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</si>
  <si>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</si>
  <si>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</si>
  <si>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</si>
  <si>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</si>
  <si>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</si>
  <si>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</si>
  <si>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</si>
  <si>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</si>
  <si>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</si>
  <si>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</si>
  <si>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</si>
  <si>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</si>
  <si>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</si>
  <si>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</si>
  <si>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</si>
  <si>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</si>
  <si>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</si>
  <si>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</si>
  <si>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</si>
  <si>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</si>
  <si>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</si>
  <si>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</si>
  <si>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</si>
  <si>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</si>
  <si>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</si>
  <si>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</si>
  <si>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</si>
  <si>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</si>
  <si>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</si>
  <si>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</si>
  <si>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</si>
  <si>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</si>
  <si>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</si>
  <si>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</si>
  <si>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</si>
  <si>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</si>
  <si>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</si>
  <si>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</si>
  <si>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</si>
  <si>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</si>
  <si>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</si>
  <si>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</si>
  <si>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</si>
  <si>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</si>
  <si>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</si>
  <si>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</si>
  <si>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</si>
  <si>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</si>
  <si>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</si>
  <si>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</si>
  <si>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</si>
  <si>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</si>
  <si>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</si>
  <si>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</si>
  <si>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</si>
  <si>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</si>
  <si>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</si>
  <si>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</si>
  <si>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</si>
  <si>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</si>
  <si>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</si>
  <si>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</si>
  <si>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</si>
  <si>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</si>
  <si>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</si>
  <si>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</si>
  <si>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</si>
  <si>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</si>
  <si>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</si>
  <si>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</si>
  <si>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</si>
  <si>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</si>
  <si>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</si>
  <si>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</si>
  <si>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</si>
  <si>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</si>
  <si>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</si>
  <si>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</si>
  <si>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</si>
  <si>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</si>
  <si>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</si>
  <si>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</si>
  <si>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</si>
  <si>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</si>
  <si>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</si>
  <si>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</si>
  <si>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</si>
  <si>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</si>
  <si>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</si>
  <si>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</si>
  <si>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</si>
  <si>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</si>
  <si>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</si>
  <si>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</si>
  <si>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</si>
  <si>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</si>
  <si>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</si>
  <si>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</si>
  <si>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</si>
  <si>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</si>
  <si>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</si>
  <si>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</si>
  <si>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</si>
  <si>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</si>
  <si>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</si>
  <si>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</si>
  <si>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</si>
  <si>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</si>
  <si>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</si>
  <si>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</si>
  <si>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</si>
  <si>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</si>
  <si>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</si>
  <si>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</si>
  <si>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</si>
  <si>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</si>
  <si>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</si>
  <si>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</si>
  <si>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</si>
  <si>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</si>
  <si>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</si>
  <si>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</si>
  <si>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</si>
  <si>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</si>
  <si>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</si>
  <si>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</si>
  <si>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</si>
  <si>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</si>
  <si>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</si>
  <si>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</si>
  <si>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</si>
  <si>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</si>
  <si>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</si>
  <si>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</si>
  <si>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</si>
  <si>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</si>
  <si>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</si>
  <si>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</si>
  <si>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</si>
  <si>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</si>
  <si>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</si>
  <si>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</si>
  <si>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</si>
  <si>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</si>
  <si>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</si>
  <si>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</si>
  <si>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</si>
  <si>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</si>
  <si>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</si>
  <si>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</si>
  <si>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</si>
  <si>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</si>
  <si>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</si>
  <si>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</si>
  <si>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</si>
  <si>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</si>
  <si>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</si>
  <si>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</si>
  <si>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</si>
  <si>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</si>
  <si>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</si>
  <si>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</si>
  <si>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D</t>
  </si>
  <si>
    <t>Copán</t>
  </si>
  <si>
    <t>Occidente</t>
  </si>
  <si>
    <t>09</t>
  </si>
  <si>
    <t xml:space="preserve">Sta Rosa de Copán  </t>
  </si>
  <si>
    <t>CENOCOP</t>
  </si>
  <si>
    <t>2661-2251</t>
  </si>
  <si>
    <t>San Juan de Opoa, Copán</t>
  </si>
  <si>
    <t>San Juan de Opoa</t>
  </si>
  <si>
    <t>0418</t>
  </si>
  <si>
    <t>Mario Urquia Garcia</t>
  </si>
  <si>
    <t xml:space="preserve">Karla Dalysey Barnica Diaz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</si>
</sst>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'0418_San Juan de Opoa'!$A$20:$F$20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'0418_San Juan de Opoa'!$A$21:$F$21</c:f>
              <c:numCache>
                <c:formatCode>#,##0</c:formatCode>
                <c:ptCount val="6"/>
                <c:pt idx="0">
                  <c:v>3539</c:v>
                </c:pt>
                <c:pt idx="1">
                  <c:v>4149</c:v>
                </c:pt>
                <c:pt idx="2">
                  <c:v>4241</c:v>
                </c:pt>
                <c:pt idx="3">
                  <c:v>5905</c:v>
                </c:pt>
                <c:pt idx="4">
                  <c:v>7967</c:v>
                </c:pt>
                <c:pt idx="5">
                  <c:v>9252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286774</xdr:colOff>
      <xdr:row>29</xdr:row>
      <xdr:rowOff>29698</xdr:rowOff>
    </xdr:from>
    <xdr:to>
      <xdr:col>9</xdr:col>
      <xdr:colOff>297016</xdr:colOff>
      <xdr:row>31</xdr:row>
      <xdr:rowOff>149825</xdr:rowOff>
    </xdr:to>
    <xdr:pic>
      <xdr:nvPicPr>
        <xdr:cNvPr id="61" name="Imagen 6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129" y="5765182"/>
          <a:ext cx="6134919" cy="26601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543444</xdr:rowOff>
    </xdr:from>
    <xdr:to>
      <xdr:col>5</xdr:col>
      <xdr:colOff>59079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578778</xdr:colOff>
      <xdr:row>29</xdr:row>
      <xdr:rowOff>542825</xdr:rowOff>
    </xdr:from>
    <xdr:to>
      <xdr:col>6</xdr:col>
      <xdr:colOff>81934</xdr:colOff>
      <xdr:row>29</xdr:row>
      <xdr:rowOff>989041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9" y="627830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Cop&#225;n04\0411%20Poblaci&#243;nLaJigua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Cop&#225;n04\0412%20Poblaci&#243;nLaUni&#243;n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-15.105506948018526</v>
          </cell>
          <cell r="K2">
            <v>15.78678908441724</v>
          </cell>
        </row>
        <row r="3">
          <cell r="I3" t="str">
            <v>5 A 9m</v>
          </cell>
          <cell r="J3">
            <v>-16.598044261451363</v>
          </cell>
          <cell r="K3">
            <v>15.327722519765366</v>
          </cell>
        </row>
        <row r="4">
          <cell r="I4" t="str">
            <v>10 A 14m</v>
          </cell>
          <cell r="J4">
            <v>-15.311374163664437</v>
          </cell>
          <cell r="K4">
            <v>15.327722519765366</v>
          </cell>
        </row>
        <row r="5">
          <cell r="I5" t="str">
            <v>15 A 19m</v>
          </cell>
          <cell r="J5">
            <v>-13.149768399382397</v>
          </cell>
          <cell r="K5">
            <v>11.196123437898494</v>
          </cell>
        </row>
        <row r="6">
          <cell r="I6" t="str">
            <v>20 A 24m</v>
          </cell>
          <cell r="J6">
            <v>-6.9737519300051467</v>
          </cell>
          <cell r="K6">
            <v>8.4162203519510328</v>
          </cell>
        </row>
        <row r="7">
          <cell r="I7" t="str">
            <v>25 A 29m</v>
          </cell>
          <cell r="J7">
            <v>-5.2238805970149249</v>
          </cell>
          <cell r="K7">
            <v>5.8148431522570769</v>
          </cell>
        </row>
        <row r="8">
          <cell r="I8" t="str">
            <v>30 A 34m</v>
          </cell>
          <cell r="J8">
            <v>-4.4518785383427693</v>
          </cell>
          <cell r="K8">
            <v>4.3101249681203777</v>
          </cell>
        </row>
        <row r="9">
          <cell r="I9" t="str">
            <v>35 A 39m</v>
          </cell>
          <cell r="J9">
            <v>-4.2202779207411218</v>
          </cell>
          <cell r="K9">
            <v>4.5396582504463145</v>
          </cell>
        </row>
        <row r="10">
          <cell r="I10" t="str">
            <v>40 A 44m</v>
          </cell>
          <cell r="J10">
            <v>-3.4740092640247044</v>
          </cell>
          <cell r="K10">
            <v>4.08059168579444</v>
          </cell>
        </row>
        <row r="11">
          <cell r="I11" t="str">
            <v>45 A 49m</v>
          </cell>
          <cell r="J11">
            <v>-3.5769428718476584</v>
          </cell>
          <cell r="K11">
            <v>3.5960214231063508</v>
          </cell>
        </row>
        <row r="12">
          <cell r="I12" t="str">
            <v>50 A 54m</v>
          </cell>
          <cell r="J12">
            <v>-2.6762738033968092</v>
          </cell>
          <cell r="K12">
            <v>2.9839326702371842</v>
          </cell>
        </row>
        <row r="13">
          <cell r="I13" t="str">
            <v>55 A 59m</v>
          </cell>
          <cell r="J13">
            <v>-1.7756047349459596</v>
          </cell>
          <cell r="K13">
            <v>2.1423106350420813</v>
          </cell>
        </row>
        <row r="14">
          <cell r="I14" t="str">
            <v>60 A 64m</v>
          </cell>
          <cell r="J14">
            <v>-2.4704065877509009</v>
          </cell>
          <cell r="K14">
            <v>1.7852588625350676</v>
          </cell>
        </row>
        <row r="15">
          <cell r="I15" t="str">
            <v>65 A 69m</v>
          </cell>
          <cell r="J15">
            <v>-1.4925373134328357</v>
          </cell>
          <cell r="K15">
            <v>1.6322366743177761</v>
          </cell>
        </row>
        <row r="16">
          <cell r="I16" t="str">
            <v>70 A 74m</v>
          </cell>
          <cell r="J16">
            <v>-1.3638703036541431</v>
          </cell>
          <cell r="K16">
            <v>1.3516959959194084</v>
          </cell>
        </row>
        <row r="17">
          <cell r="I17" t="str">
            <v>75 A 79m</v>
          </cell>
          <cell r="J17">
            <v>-1.0550694801852805</v>
          </cell>
          <cell r="K17">
            <v>0.71410354501402706</v>
          </cell>
        </row>
        <row r="18">
          <cell r="I18" t="str">
            <v>80 A 84m</v>
          </cell>
          <cell r="J18">
            <v>-0.69480185280494078</v>
          </cell>
          <cell r="K18">
            <v>0.510073960724305</v>
          </cell>
        </row>
        <row r="19">
          <cell r="I19" t="str">
            <v>85 A 89m</v>
          </cell>
          <cell r="J19">
            <v>-0.2058672156459084</v>
          </cell>
          <cell r="K19">
            <v>0.17852588625350677</v>
          </cell>
        </row>
        <row r="20">
          <cell r="I20" t="str">
            <v>90 A 94m</v>
          </cell>
          <cell r="J20">
            <v>-0.18013381369016984</v>
          </cell>
          <cell r="K20">
            <v>0.20402958428972201</v>
          </cell>
        </row>
        <row r="21">
          <cell r="I21" t="str">
            <v>95 y Másm</v>
          </cell>
          <cell r="J21">
            <v>0</v>
          </cell>
          <cell r="K21">
            <v>0.10201479214486101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-16.568544995794785</v>
          </cell>
          <cell r="K2">
            <v>16.089426424775517</v>
          </cell>
        </row>
        <row r="3">
          <cell r="I3" t="str">
            <v>5 A 9m</v>
          </cell>
          <cell r="J3">
            <v>-15.492010092514718</v>
          </cell>
          <cell r="K3">
            <v>15.667949422759758</v>
          </cell>
        </row>
        <row r="4">
          <cell r="I4" t="str">
            <v>10 A 14m</v>
          </cell>
          <cell r="J4">
            <v>-14.936921783010934</v>
          </cell>
          <cell r="K4">
            <v>13.908741066520067</v>
          </cell>
        </row>
        <row r="5">
          <cell r="I5" t="str">
            <v>15 A 19m</v>
          </cell>
          <cell r="J5">
            <v>-11.438183347350716</v>
          </cell>
          <cell r="K5">
            <v>11.746380795308777</v>
          </cell>
        </row>
        <row r="6">
          <cell r="I6" t="str">
            <v>20 A 24m</v>
          </cell>
          <cell r="J6">
            <v>-9.0159798149705637</v>
          </cell>
          <cell r="K6">
            <v>8.9976177386842586</v>
          </cell>
        </row>
        <row r="7">
          <cell r="I7" t="str">
            <v>25 A 29m</v>
          </cell>
          <cell r="J7">
            <v>-5.8536585365853666</v>
          </cell>
          <cell r="K7">
            <v>6.706981858163827</v>
          </cell>
        </row>
        <row r="8">
          <cell r="I8" t="str">
            <v>30 A 34m</v>
          </cell>
          <cell r="J8">
            <v>-4.5920941968040374</v>
          </cell>
          <cell r="K8">
            <v>4.8561480667033168</v>
          </cell>
        </row>
        <row r="9">
          <cell r="I9" t="str">
            <v>35 A 39m</v>
          </cell>
          <cell r="J9">
            <v>-4.1211101766190072</v>
          </cell>
          <cell r="K9">
            <v>4.1048194978926151</v>
          </cell>
        </row>
        <row r="10">
          <cell r="I10" t="str">
            <v>40 A 44m</v>
          </cell>
          <cell r="J10">
            <v>-3.6837678721614799</v>
          </cell>
          <cell r="K10">
            <v>4.0681693238042884</v>
          </cell>
        </row>
        <row r="11">
          <cell r="I11" t="str">
            <v>45 A 49m</v>
          </cell>
          <cell r="J11">
            <v>-3.7846930193439863</v>
          </cell>
          <cell r="K11">
            <v>3.7383177570093453</v>
          </cell>
        </row>
        <row r="12">
          <cell r="I12" t="str">
            <v>50 A 54m</v>
          </cell>
          <cell r="J12">
            <v>-2.7754415475189238</v>
          </cell>
          <cell r="K12">
            <v>2.6204874473153748</v>
          </cell>
        </row>
        <row r="13">
          <cell r="I13" t="str">
            <v>55 A 59m</v>
          </cell>
          <cell r="J13">
            <v>-2.1362489486963834</v>
          </cell>
          <cell r="K13">
            <v>2.0340846619021442</v>
          </cell>
        </row>
        <row r="14">
          <cell r="I14" t="str">
            <v>60 A 64m</v>
          </cell>
          <cell r="J14">
            <v>-1.7661900756938604</v>
          </cell>
          <cell r="K14">
            <v>1.4660069635330768</v>
          </cell>
        </row>
        <row r="15">
          <cell r="I15" t="str">
            <v>65 A 69m</v>
          </cell>
          <cell r="J15">
            <v>-1.1438183347350714</v>
          </cell>
          <cell r="K15">
            <v>1.356056441268096</v>
          </cell>
        </row>
        <row r="16">
          <cell r="I16" t="str">
            <v>70 A 74m</v>
          </cell>
          <cell r="J16">
            <v>-1.0092514718250631</v>
          </cell>
          <cell r="K16">
            <v>0.95290452629649991</v>
          </cell>
        </row>
        <row r="17">
          <cell r="I17" t="str">
            <v>75 A 79m</v>
          </cell>
          <cell r="J17">
            <v>-0.72329688814129522</v>
          </cell>
          <cell r="K17">
            <v>0.8429540040315191</v>
          </cell>
        </row>
        <row r="18">
          <cell r="I18" t="str">
            <v>80 A 84m</v>
          </cell>
          <cell r="J18">
            <v>-0.42052144659377627</v>
          </cell>
          <cell r="K18">
            <v>0.47645226314824995</v>
          </cell>
        </row>
        <row r="19">
          <cell r="I19" t="str">
            <v>85 A 89m</v>
          </cell>
          <cell r="J19">
            <v>-0.3700588730025231</v>
          </cell>
          <cell r="K19">
            <v>0.25655121861828845</v>
          </cell>
        </row>
        <row r="20">
          <cell r="I20" t="str">
            <v>90 A 94m</v>
          </cell>
          <cell r="J20">
            <v>-8.4104289318755257E-2</v>
          </cell>
          <cell r="K20">
            <v>5.4975261132490384E-2</v>
          </cell>
        </row>
        <row r="21">
          <cell r="I21" t="str">
            <v>95 y Másm</v>
          </cell>
          <cell r="J21">
            <v>-8.4104289318755257E-2</v>
          </cell>
          <cell r="K21">
            <v>5.4975261132490384E-2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topLeftCell="A79" zoomScale="93" zoomScaleNormal="110" zoomScaleSheetLayoutView="93" zoomScalePageLayoutView="30" workbookViewId="0">
      <selection activeCell="I95" sqref="I95:I9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197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198</v>
      </c>
      <c r="D4" s="23"/>
      <c r="E4" s="23"/>
      <c r="F4" s="107"/>
      <c r="G4" s="86" t="s">
        <v>31</v>
      </c>
      <c r="H4" s="86"/>
      <c r="I4" s="76">
        <v>77.2</v>
      </c>
      <c r="J4" s="28"/>
    </row>
    <row r="5" spans="1:10" ht="12.95" customHeight="1" x14ac:dyDescent="0.25">
      <c r="A5" s="86" t="s">
        <v>73</v>
      </c>
      <c r="B5" s="86"/>
      <c r="C5" s="25" t="s">
        <v>199</v>
      </c>
      <c r="D5" s="23"/>
      <c r="E5" s="23"/>
      <c r="F5" s="107"/>
      <c r="G5" s="86" t="s">
        <v>30</v>
      </c>
      <c r="H5" s="86"/>
      <c r="I5" s="77">
        <v>7967</v>
      </c>
      <c r="J5" s="30"/>
    </row>
    <row r="6" spans="1:10" ht="12.95" customHeight="1" x14ac:dyDescent="0.25">
      <c r="A6" s="86" t="s">
        <v>6</v>
      </c>
      <c r="B6" s="86"/>
      <c r="C6" s="74">
        <v>1810</v>
      </c>
      <c r="D6" s="80"/>
      <c r="E6" s="24"/>
      <c r="F6" s="107"/>
      <c r="G6" s="86" t="s">
        <v>186</v>
      </c>
      <c r="H6" s="86"/>
      <c r="I6" s="77">
        <v>9252</v>
      </c>
      <c r="J6" s="28"/>
    </row>
    <row r="7" spans="1:10" ht="12.95" customHeight="1" x14ac:dyDescent="0.25">
      <c r="A7" s="86" t="s">
        <v>11</v>
      </c>
      <c r="B7" s="86"/>
      <c r="C7" s="26" t="s">
        <v>190</v>
      </c>
      <c r="D7" s="23"/>
      <c r="E7" s="23"/>
      <c r="F7" s="107"/>
      <c r="G7" s="86" t="s">
        <v>4</v>
      </c>
      <c r="H7" s="86"/>
      <c r="I7" s="78">
        <v>15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62</v>
      </c>
      <c r="J8" s="32"/>
    </row>
    <row r="9" spans="1:10" ht="12.95" customHeight="1" x14ac:dyDescent="0.25">
      <c r="A9" s="86" t="s">
        <v>2</v>
      </c>
      <c r="B9" s="86"/>
      <c r="C9" s="26" t="s">
        <v>189</v>
      </c>
      <c r="D9" s="23"/>
      <c r="E9" s="23"/>
      <c r="F9" s="107"/>
      <c r="G9" s="86" t="s">
        <v>94</v>
      </c>
      <c r="H9" s="86"/>
      <c r="I9" s="79">
        <v>118.98963730569947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194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195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3539</v>
      </c>
      <c r="B21" s="12">
        <v>4149</v>
      </c>
      <c r="C21" s="12">
        <v>4241</v>
      </c>
      <c r="D21" s="12">
        <v>5905</v>
      </c>
      <c r="E21" s="12">
        <v>7967</v>
      </c>
      <c r="F21" s="13">
        <v>9252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9252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7967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4104.5054678007282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3862.4945321992709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95.332278481012651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86.577004219409275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8.7552742616033754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10.112701797136765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37.650602409638559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73.030108904548356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106.2656642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730.30108900000005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1.5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0.2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2.2999999999999998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0.61499999999999999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73.709999999999994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37.22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30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2276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58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58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58</v>
      </c>
      <c r="B63" s="18">
        <v>0</v>
      </c>
      <c r="C63" s="18">
        <v>0</v>
      </c>
      <c r="D63" s="18">
        <v>0</v>
      </c>
      <c r="E63" s="18">
        <v>0</v>
      </c>
      <c r="F63" s="18">
        <v>20</v>
      </c>
      <c r="G63" s="18">
        <v>10</v>
      </c>
      <c r="H63" s="18">
        <v>1</v>
      </c>
      <c r="I63" s="18">
        <v>27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39</v>
      </c>
      <c r="C66" s="18">
        <v>12</v>
      </c>
      <c r="D66" s="18">
        <v>3</v>
      </c>
      <c r="E66" s="18">
        <v>0</v>
      </c>
      <c r="F66" s="18">
        <v>277</v>
      </c>
      <c r="G66" s="18">
        <v>1527</v>
      </c>
      <c r="H66" s="18">
        <v>227</v>
      </c>
      <c r="I66" s="18">
        <v>245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22.2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0.61199999999999999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70.069999999999993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17.600000000000001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82.4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3792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0.497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14966.03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20.758186819896437</v>
      </c>
      <c r="I95" s="36">
        <v>1602.5320224960051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79.241813180103563</v>
      </c>
      <c r="I96" s="36">
        <v>6117.4679775039958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2467</v>
      </c>
      <c r="G109" s="58">
        <v>30.965231580268611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8</v>
      </c>
      <c r="F110" s="55">
        <v>3164</v>
      </c>
      <c r="G110" s="58">
        <v>39.713819505460023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5</v>
      </c>
      <c r="F111" s="55">
        <v>886</v>
      </c>
      <c r="G111" s="58">
        <v>11.120873603614911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14</v>
      </c>
      <c r="F112" s="55">
        <v>943</v>
      </c>
      <c r="G112" s="58">
        <v>11.836324839964856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7</v>
      </c>
      <c r="F113" s="55">
        <v>237</v>
      </c>
      <c r="G113" s="58">
        <v>2.9747709300866072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20</v>
      </c>
      <c r="F114" s="55">
        <v>270</v>
      </c>
      <c r="G114" s="58">
        <v>3.3889795406049958</v>
      </c>
      <c r="H114" s="111" t="s">
        <v>152</v>
      </c>
      <c r="I114" s="111"/>
      <c r="J114" s="59">
        <f>E99+E100+E101+E102+E103+E104+E105+E106+E107+E108+E109+E110+E111+E112+E113+E114+E115</f>
        <v>62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6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7967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195.5486853626943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0.5</v>
      </c>
      <c r="I118" s="47">
        <v>12988.21211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0.1</v>
      </c>
      <c r="I124" s="47">
        <v>2108.1463979999999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15096.35851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196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0418_San Juan de Opoa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2015-03-01T17:37:36Z</dcterms:modified>
</cp:coreProperties>
</file>