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 defaultThemeVersion="124226"/>
  <bookViews>
    <workbookView xWindow="240" yWindow="765" windowWidth="14805" windowHeight="6390"/>
  </bookViews>
  <sheets>
    <sheet name="0419_San Nicolás" sheetId="1" r:id="rId1"/>
  </sheets>
  <externalReferences>
    <externalReference r:id="rId2"/>
    <externalReference r:id="rId3"/>
  </externalReferences>
  <calcPr calcId="152511"/>
</workbook>
</file>

<file path=xl/calcChain.xml><?xml version="1.0" encoding="utf-8"?>
<calcChain xmlns="http://schemas.openxmlformats.org/spreadsheetml/2006/main">
  <c r="H95" i="1" l="1"/>
  <c r="H96" i="1"/>
  <c r="J114" i="1" l="1"/>
  <c r="J115" i="1"/>
</calcChain>
</file>

<file path=xl/sharedStrings.xml><?xml version="1.0" encoding="utf-8"?>
<sst xmlns="http://schemas.openxmlformats.org/spreadsheetml/2006/main" count="237" uniqueCount="203">
  <si>
    <t>Municipio</t>
  </si>
  <si>
    <t>Departamento</t>
  </si>
  <si>
    <t>Región</t>
  </si>
  <si>
    <t>Subregión</t>
  </si>
  <si>
    <t>N° de Aldeas</t>
  </si>
  <si>
    <t>N° de Asentamientos</t>
  </si>
  <si>
    <t>Fundación</t>
  </si>
  <si>
    <t>Grafico Censos de Población</t>
  </si>
  <si>
    <t>Zona Económica</t>
  </si>
  <si>
    <t>Ciudad Intermedia</t>
  </si>
  <si>
    <t>Mancomunidad</t>
  </si>
  <si>
    <t>Categoría</t>
  </si>
  <si>
    <t>C1950</t>
  </si>
  <si>
    <t>C1961</t>
  </si>
  <si>
    <t>C1974</t>
  </si>
  <si>
    <t>C1988</t>
  </si>
  <si>
    <t>C2001</t>
  </si>
  <si>
    <t xml:space="preserve">Ultimo Instrumento </t>
  </si>
  <si>
    <r>
      <t>Población Total (</t>
    </r>
    <r>
      <rPr>
        <sz val="8"/>
        <rFont val="Calibri"/>
        <family val="2"/>
        <scheme val="minor"/>
      </rPr>
      <t>Censo de INE, 2001 en Miles de Habitantes</t>
    </r>
    <r>
      <rPr>
        <sz val="9"/>
        <rFont val="Calibri"/>
        <family val="2"/>
        <scheme val="minor"/>
      </rPr>
      <t>)</t>
    </r>
  </si>
  <si>
    <t>Densidad de red vial (Km/Km2)</t>
  </si>
  <si>
    <t>Red vial pavimentada (Km)</t>
  </si>
  <si>
    <t>Red vial secundaria (km)</t>
  </si>
  <si>
    <t>Valor total de la nómina servicios personales</t>
  </si>
  <si>
    <t>Cobertura de catastro urbano (%)</t>
  </si>
  <si>
    <t>Cobertura de catastro rural (%)</t>
  </si>
  <si>
    <t>Ingresos totales municipales</t>
  </si>
  <si>
    <t>Ingresos corrientes</t>
  </si>
  <si>
    <t>Ingresos de capital</t>
  </si>
  <si>
    <t>Egresos totales</t>
  </si>
  <si>
    <t>Egresos corrientes</t>
  </si>
  <si>
    <t>Población (INE 2001)</t>
  </si>
  <si>
    <t>Superficie (Km²)</t>
  </si>
  <si>
    <t>Teléfonos</t>
  </si>
  <si>
    <t>Población</t>
  </si>
  <si>
    <t>Zona Metropolitana</t>
  </si>
  <si>
    <t>Metrópolis</t>
  </si>
  <si>
    <t>Gran Ciudad</t>
  </si>
  <si>
    <t>Ciudad Mayor</t>
  </si>
  <si>
    <t>Ciudad Mediana</t>
  </si>
  <si>
    <t>Ciudad Menor</t>
  </si>
  <si>
    <t>Villa Mayor</t>
  </si>
  <si>
    <t xml:space="preserve">Villa  </t>
  </si>
  <si>
    <t>Pueblo</t>
  </si>
  <si>
    <t>Poblado</t>
  </si>
  <si>
    <t>Comunidad</t>
  </si>
  <si>
    <t>Localidad</t>
  </si>
  <si>
    <t>Agrupamiento</t>
  </si>
  <si>
    <t xml:space="preserve">Puesto </t>
  </si>
  <si>
    <t>Familia</t>
  </si>
  <si>
    <t>Deshabitado</t>
  </si>
  <si>
    <t>1 a 25</t>
  </si>
  <si>
    <t>N° Habitantes</t>
  </si>
  <si>
    <t>26 a 50</t>
  </si>
  <si>
    <t>51 a 100</t>
  </si>
  <si>
    <t>101 a 250</t>
  </si>
  <si>
    <t>251 a 500</t>
  </si>
  <si>
    <t>10,001 a 15,000</t>
  </si>
  <si>
    <t>7,001 a 10,000</t>
  </si>
  <si>
    <t>3,001 a 7,000</t>
  </si>
  <si>
    <t>2,001 a 3,000</t>
  </si>
  <si>
    <t>501 a 2,000</t>
  </si>
  <si>
    <t>15,001 a 25,000</t>
  </si>
  <si>
    <t>25,001 a 50,000</t>
  </si>
  <si>
    <t>50,001 a 300,000</t>
  </si>
  <si>
    <t>300,001 a 500,000</t>
  </si>
  <si>
    <t>500,001 a 1,000,000</t>
  </si>
  <si>
    <t>Mas de 1,000,000</t>
  </si>
  <si>
    <t>N° de empleados</t>
  </si>
  <si>
    <t>Rango</t>
  </si>
  <si>
    <t>Descripción</t>
  </si>
  <si>
    <t xml:space="preserve">Carretera Material Selecto Principal </t>
  </si>
  <si>
    <t xml:space="preserve">Carretera Material Selecto Secundaria </t>
  </si>
  <si>
    <t xml:space="preserve">Carretera Material Selecto Vecinal </t>
  </si>
  <si>
    <t>Geo código</t>
  </si>
  <si>
    <r>
      <t>Tasa de alfabetismo en adultos de 15 años y más</t>
    </r>
    <r>
      <rPr>
        <sz val="8"/>
        <rFont val="Calibri"/>
        <family val="2"/>
        <scheme val="minor"/>
      </rPr>
      <t>(2009)</t>
    </r>
  </si>
  <si>
    <r>
      <t xml:space="preserve">Tasa de escolaridad % de 7 años y más </t>
    </r>
    <r>
      <rPr>
        <sz val="8"/>
        <rFont val="Calibri"/>
        <family val="2"/>
        <scheme val="minor"/>
      </rPr>
      <t>(2009)</t>
    </r>
  </si>
  <si>
    <r>
      <t>Esperanza de Vida al Nacer</t>
    </r>
    <r>
      <rPr>
        <sz val="8"/>
        <rFont val="Calibri"/>
        <family val="2"/>
        <scheme val="minor"/>
      </rPr>
      <t>(2009)</t>
    </r>
  </si>
  <si>
    <r>
      <t xml:space="preserve">N° de Microcuencas Declaradas </t>
    </r>
    <r>
      <rPr>
        <sz val="8"/>
        <rFont val="Calibri"/>
        <family val="2"/>
        <scheme val="minor"/>
      </rPr>
      <t>(Acuerdos de Declaratorias por Municipio)</t>
    </r>
  </si>
  <si>
    <r>
      <t>Predios incorporados al catastro en el ultimo año</t>
    </r>
    <r>
      <rPr>
        <sz val="8"/>
        <rFont val="Calibri"/>
        <family val="2"/>
        <scheme val="minor"/>
      </rPr>
      <t xml:space="preserve"> (2013)</t>
    </r>
  </si>
  <si>
    <t>Alcalde (sa)</t>
  </si>
  <si>
    <t>Vicealcalde (sa)</t>
  </si>
  <si>
    <r>
      <t>% Población sin acceso a fuentes de agua mejorada</t>
    </r>
    <r>
      <rPr>
        <sz val="8"/>
        <rFont val="Calibri"/>
        <family val="2"/>
        <scheme val="minor"/>
      </rPr>
      <t xml:space="preserve"> (2006)</t>
    </r>
  </si>
  <si>
    <t>I. Datos Generales del Territorio</t>
  </si>
  <si>
    <t>1.1 Subsistema Sociocultural</t>
  </si>
  <si>
    <t>1.1.2 Población (Indicadores Demográficos del Municipio)</t>
  </si>
  <si>
    <r>
      <t>Población de Hombres</t>
    </r>
    <r>
      <rPr>
        <sz val="8"/>
        <rFont val="Calibri"/>
        <family val="2"/>
        <scheme val="minor"/>
      </rPr>
      <t xml:space="preserve"> (2001)</t>
    </r>
  </si>
  <si>
    <r>
      <t xml:space="preserve">Población de Mujeres </t>
    </r>
    <r>
      <rPr>
        <sz val="8"/>
        <rFont val="Calibri"/>
        <family val="2"/>
        <scheme val="minor"/>
      </rPr>
      <t>(2001)</t>
    </r>
  </si>
  <si>
    <t xml:space="preserve">Dependencia Demográfica ((Pob&lt;15+Pob 64 &gt;)/(Pob de 15 a 64)) x 100 </t>
  </si>
  <si>
    <t>Dependencia Juvenil ((Pob&lt;15)/(Pob 15 a 64)) x 100</t>
  </si>
  <si>
    <t>Tasa de Crecimiento intercensal (1988 a 2001)</t>
  </si>
  <si>
    <r>
      <t xml:space="preserve">Tasa de Alfabetismo </t>
    </r>
    <r>
      <rPr>
        <sz val="8"/>
        <rFont val="Calibri"/>
        <family val="2"/>
        <scheme val="minor"/>
      </rPr>
      <t>(2009)</t>
    </r>
  </si>
  <si>
    <t>1.1.3 La Educación en Cifras</t>
  </si>
  <si>
    <t>1.1.4 La Salud en Cifras</t>
  </si>
  <si>
    <t>1.1.5 Desarrollo de la Población</t>
  </si>
  <si>
    <t>Densidad (Hab/Km2)</t>
  </si>
  <si>
    <t>1.4 Subsistema Asentamientos Humanos (Jerarquización, 2001)</t>
  </si>
  <si>
    <t>1.5 Subsistema Movilidad y Conectividad</t>
  </si>
  <si>
    <t>1.6 Subsistema Político Institucional</t>
  </si>
  <si>
    <t>UMA</t>
  </si>
  <si>
    <t>N° AH</t>
  </si>
  <si>
    <r>
      <t xml:space="preserve">% Superficie en Areas Protegidas </t>
    </r>
    <r>
      <rPr>
        <sz val="8"/>
        <rFont val="Calibri"/>
        <family val="2"/>
        <scheme val="minor"/>
      </rPr>
      <t>(SINAPH, 2013)</t>
    </r>
  </si>
  <si>
    <t>Dependencia Vejez ((Pob &gt; 64)/(Pob de 15 a 64)) x 100</t>
  </si>
  <si>
    <t>Envejecimiento ((Pob &gt; 64)/(Pob &lt; 15)) x 100</t>
  </si>
  <si>
    <t>Tasa de Crecimiento intercensal (1950 a 1961)</t>
  </si>
  <si>
    <t>Tasa de Crecimiento intercensal (1961 a 1974)</t>
  </si>
  <si>
    <t>Tasa de Crecimiento intercensal (1974 a 1988)</t>
  </si>
  <si>
    <t>Longevidad ((Pob &gt; 64)/(Pob &lt; 15)) x 100</t>
  </si>
  <si>
    <t>Maternidad ((Pob &gt; 64)/(Pob &lt; 15)) x 100</t>
  </si>
  <si>
    <t>Tel/Email</t>
  </si>
  <si>
    <t xml:space="preserve">Tel/Email </t>
  </si>
  <si>
    <r>
      <t xml:space="preserve">Índice de Educación </t>
    </r>
    <r>
      <rPr>
        <sz val="8"/>
        <rFont val="Calibri"/>
        <family val="2"/>
        <scheme val="minor"/>
      </rPr>
      <t>(2009)</t>
    </r>
  </si>
  <si>
    <r>
      <t xml:space="preserve">Índice de Desarrollo Humano </t>
    </r>
    <r>
      <rPr>
        <sz val="8"/>
        <rFont val="Calibri"/>
        <family val="2"/>
        <scheme val="minor"/>
      </rPr>
      <t>(2009)</t>
    </r>
  </si>
  <si>
    <r>
      <t>Índice de Salud</t>
    </r>
    <r>
      <rPr>
        <sz val="8"/>
        <rFont val="Calibri"/>
        <family val="2"/>
        <scheme val="minor"/>
      </rPr>
      <t xml:space="preserve"> (2009)</t>
    </r>
  </si>
  <si>
    <r>
      <t xml:space="preserve">% Población con acceso a agua mejorada </t>
    </r>
    <r>
      <rPr>
        <sz val="8"/>
        <rFont val="Calibri"/>
        <family val="2"/>
        <scheme val="minor"/>
      </rPr>
      <t>(2006)</t>
    </r>
  </si>
  <si>
    <t>N° de Centros  de Educación por tipo de Administración</t>
  </si>
  <si>
    <t>Oficial</t>
  </si>
  <si>
    <t>Privado</t>
  </si>
  <si>
    <t>Municipal</t>
  </si>
  <si>
    <t>Semioficial</t>
  </si>
  <si>
    <t>Com</t>
  </si>
  <si>
    <t>N° de Centros de Educación por Nivel Educativo</t>
  </si>
  <si>
    <t>Prebásica</t>
  </si>
  <si>
    <t>Básica</t>
  </si>
  <si>
    <t>Media</t>
  </si>
  <si>
    <t>Adultos</t>
  </si>
  <si>
    <t>N° de Matriculados(as) por Nivel Educativo</t>
  </si>
  <si>
    <t>Multidocente</t>
  </si>
  <si>
    <t>Unidocente</t>
  </si>
  <si>
    <t>Bidocente</t>
  </si>
  <si>
    <t>No Aplica</t>
  </si>
  <si>
    <t>Sin Dato</t>
  </si>
  <si>
    <t>Razón de Sexo ((Pob Hombres / Pob Mujeres) * 100</t>
  </si>
  <si>
    <t>Razón de Niños por Mujer ((Pob &lt; 5 / Pob Muj de 15 a 49) *1000</t>
  </si>
  <si>
    <r>
      <t xml:space="preserve">N° Total de Escuelas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                 </t>
    </r>
  </si>
  <si>
    <r>
      <t xml:space="preserve">N° Total de Matricula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                 </t>
    </r>
  </si>
  <si>
    <r>
      <t xml:space="preserve">N° Total de Docentes </t>
    </r>
    <r>
      <rPr>
        <sz val="8"/>
        <rFont val="Calibri"/>
        <family val="2"/>
        <scheme val="minor"/>
      </rPr>
      <t xml:space="preserve"> (2013)     </t>
    </r>
    <r>
      <rPr>
        <sz val="9"/>
        <rFont val="Calibri"/>
        <family val="2"/>
        <scheme val="minor"/>
      </rPr>
      <t xml:space="preserve">                                               </t>
    </r>
  </si>
  <si>
    <r>
      <t xml:space="preserve">N° Total de Centros Educativos, todos los niveles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</t>
    </r>
  </si>
  <si>
    <t>CCEPREB</t>
  </si>
  <si>
    <t>Documentos Disponibles en www.renot.hn</t>
  </si>
  <si>
    <t>-</t>
  </si>
  <si>
    <t>Jerarquía</t>
  </si>
  <si>
    <t>N° de CESAMO (2001)</t>
  </si>
  <si>
    <t>N° de CESAR (2001)</t>
  </si>
  <si>
    <t>N° Médicos /10,000 habitantes (2013)</t>
  </si>
  <si>
    <t>Niños &lt; 5 años con peso inferior al normal (2009)</t>
  </si>
  <si>
    <t>N° de Clínicas Materno Infantil (2013)</t>
  </si>
  <si>
    <t>Centro Hospitalario Regional más próximo (2013)</t>
  </si>
  <si>
    <t>Distancia al Centro Hospitalario Regional más próximo (2013)</t>
  </si>
  <si>
    <t>E/a</t>
  </si>
  <si>
    <t>%</t>
  </si>
  <si>
    <t>Carretera de Tierra Principal</t>
  </si>
  <si>
    <t>Carretera de Material de Tierra Vecinal</t>
  </si>
  <si>
    <t>Total N° Asentamientos</t>
  </si>
  <si>
    <t>Total de Población</t>
  </si>
  <si>
    <t>Población Económicamente Activa (PEA, 2013)</t>
  </si>
  <si>
    <t>Índice de Ingreso (2009)</t>
  </si>
  <si>
    <t>Superficie con potencial Agropecuario (Potencialidad del Territorio, 2013)</t>
  </si>
  <si>
    <t>Superficie con potencial Forestal (Potencialidad del Territorio, 2013)</t>
  </si>
  <si>
    <t>N° de Entidades Financieras (Bancos, Cooperativas, 2013)</t>
  </si>
  <si>
    <r>
      <t xml:space="preserve">1.6.1 Indicadores Financieros </t>
    </r>
    <r>
      <rPr>
        <b/>
        <sz val="8"/>
        <rFont val="Calibri"/>
        <family val="2"/>
        <scheme val="minor"/>
      </rPr>
      <t>(2013)</t>
    </r>
  </si>
  <si>
    <t>1.6.2 Nivel de Recursos Humanos</t>
  </si>
  <si>
    <t>Ingresos por transferencia gubernamental</t>
  </si>
  <si>
    <t>Gastos de funcionamiento</t>
  </si>
  <si>
    <t>1.6.3 Nivel de catastro</t>
  </si>
  <si>
    <t>1.6.4 Nivel de movimientos financieros</t>
  </si>
  <si>
    <t>Número de casos de homicidios reportados</t>
  </si>
  <si>
    <t>1.6.6 Contacto de la Institucionalidad Municipal</t>
  </si>
  <si>
    <r>
      <t xml:space="preserve">1.6.5 Indicadores de Seguridad Ciudadana </t>
    </r>
    <r>
      <rPr>
        <b/>
        <sz val="8"/>
        <rFont val="Calibri"/>
        <family val="2"/>
        <scheme val="minor"/>
      </rPr>
      <t>(2013)</t>
    </r>
  </si>
  <si>
    <t>Año</t>
  </si>
  <si>
    <t>Instrumento</t>
  </si>
  <si>
    <t>1.2 Subsistema Económico</t>
  </si>
  <si>
    <t>1.3 Subsistema Físico Ambiental</t>
  </si>
  <si>
    <t>Coeficiente de Autonomía Financiera AF=[(Ingresos propios/Ingresos recaudados)*100]</t>
  </si>
  <si>
    <t xml:space="preserve">Tasa de Homicidios por 100,000 habitantes </t>
  </si>
  <si>
    <t>Ahorro o Déficit en Cuenta Corriente A= Ingresos corrientes/Gastos corrientes</t>
  </si>
  <si>
    <t>N/R</t>
  </si>
  <si>
    <r>
      <t xml:space="preserve">Ingreso Estimado  Percápita Anual en dólares </t>
    </r>
    <r>
      <rPr>
        <sz val="8"/>
        <rFont val="Calibri"/>
        <family val="2"/>
        <scheme val="minor"/>
      </rPr>
      <t>(2009)</t>
    </r>
  </si>
  <si>
    <r>
      <t>% de Superficie (Km2) de Microcuencas</t>
    </r>
    <r>
      <rPr>
        <sz val="8"/>
        <rFont val="Calibri"/>
        <family val="2"/>
        <scheme val="minor"/>
      </rPr>
      <t xml:space="preserve"> Declaradas (2013)</t>
    </r>
  </si>
  <si>
    <t>% de Superficie cubierta de bosques (ha)</t>
  </si>
  <si>
    <t>% de Superficie de tierras sin bosque (ha)</t>
  </si>
  <si>
    <t>Total de Vialidad Municipal (Km)</t>
  </si>
  <si>
    <t>P 2015</t>
  </si>
  <si>
    <r>
      <t>Población Total (</t>
    </r>
    <r>
      <rPr>
        <sz val="8"/>
        <rFont val="Calibri"/>
        <family val="2"/>
        <scheme val="minor"/>
      </rPr>
      <t>Proyectada al 2015, en Miles de Habitantes</t>
    </r>
    <r>
      <rPr>
        <sz val="9"/>
        <rFont val="Calibri"/>
        <family val="2"/>
        <scheme val="minor"/>
      </rPr>
      <t>)</t>
    </r>
  </si>
  <si>
    <t>II  Línea del Tiempo Instrumentos de Planificación Municipal (RENOT, 2014)</t>
  </si>
  <si>
    <t>1.1.1 Censos de población de 1950 a 2001 y Proyección al 2015 (Instituto Nacional de Estadísticas, INE)</t>
  </si>
  <si>
    <t>Anexo Estadístico Atlas Municipal</t>
  </si>
  <si>
    <t>Pob. Estimada (SEPLAN, 2015)</t>
  </si>
  <si>
    <t>N° de Centros por tipo de Docencia</t>
  </si>
  <si>
    <t>C</t>
  </si>
  <si>
    <t>Valle de Sula</t>
  </si>
  <si>
    <t>Copán</t>
  </si>
  <si>
    <t>Occidente</t>
  </si>
  <si>
    <t>09</t>
  </si>
  <si>
    <t xml:space="preserve">Sta Rosa de Copán  </t>
  </si>
  <si>
    <t>CHORTI</t>
  </si>
  <si>
    <t>PMOT, PMGR</t>
  </si>
  <si>
    <t>San Nicolás, Copán</t>
  </si>
  <si>
    <t>San Nicolás</t>
  </si>
  <si>
    <t>0419</t>
  </si>
  <si>
    <t>00/00/1835</t>
  </si>
  <si>
    <t>Angel Antonio Contreras Caballero</t>
  </si>
  <si>
    <t xml:space="preserve">Rolando Herriquez Murillo </t>
  </si>
  <si>
    <t>2641-0729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</si>
</sst>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3" formatCode="_ * #,##0.00_ ;_ * \-#,##0.00_ ;_ * &quot;-&quot;??_ ;_ @_ "/>
    <numFmt numFmtId="164" formatCode="00"/>
    <numFmt numFmtId="165" formatCode="_-* #,##0_-;\-* #,##0_-;_-* &quot;-&quot;??_-;_-@_-"/>
    <numFmt numFmtId="166" formatCode="#,##0.0"/>
    <numFmt numFmtId="167" formatCode="0.0"/>
    <numFmt numFmtId="168" formatCode="#,##0.00_ ;[Red]\-#,##0.00\ "/>
  </numFmts>
  <fonts count="48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8" tint="-0.249977111117893"/>
      <name val="Calibri"/>
      <family val="2"/>
      <scheme val="minor"/>
    </font>
    <font>
      <sz val="18"/>
      <color theme="0" tint="-0.14999847407452621"/>
      <name val="Calibri"/>
      <family val="2"/>
      <scheme val="minor"/>
    </font>
    <font>
      <b/>
      <sz val="10"/>
      <name val="Calibri"/>
      <family val="2"/>
      <scheme val="minor"/>
    </font>
    <font>
      <sz val="9"/>
      <name val="Calibri"/>
      <family val="2"/>
      <scheme val="minor"/>
    </font>
    <font>
      <sz val="8"/>
      <name val="Calibri"/>
      <family val="2"/>
      <scheme val="minor"/>
    </font>
    <font>
      <sz val="9"/>
      <color theme="1"/>
      <name val="Calibri Light"/>
      <family val="2"/>
    </font>
    <font>
      <sz val="9"/>
      <color theme="0" tint="-0.14999847407452621"/>
      <name val="Calibri"/>
      <family val="2"/>
      <scheme val="minor"/>
    </font>
    <font>
      <sz val="10"/>
      <name val="Calibri"/>
      <family val="2"/>
      <scheme val="minor"/>
    </font>
    <font>
      <b/>
      <sz val="11"/>
      <name val="Calibri"/>
      <family val="2"/>
      <scheme val="minor"/>
    </font>
    <font>
      <sz val="9"/>
      <color rgb="FFFF0000"/>
      <name val="Calibri"/>
      <family val="2"/>
      <scheme val="minor"/>
    </font>
    <font>
      <sz val="9"/>
      <color theme="0"/>
      <name val="Calibri"/>
      <family val="2"/>
      <scheme val="minor"/>
    </font>
    <font>
      <b/>
      <sz val="9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8"/>
      <color theme="1"/>
      <name val="Calibri"/>
      <family val="2"/>
      <scheme val="minor"/>
    </font>
    <font>
      <b/>
      <sz val="8"/>
      <name val="Calibri"/>
      <family val="2"/>
      <scheme val="minor"/>
    </font>
    <font>
      <b/>
      <sz val="14"/>
      <color theme="0" tint="-0.499984740745262"/>
      <name val="Calibri"/>
      <family val="2"/>
      <scheme val="minor"/>
    </font>
    <font>
      <b/>
      <sz val="12"/>
      <name val="Calibri"/>
      <family val="2"/>
      <scheme val="minor"/>
    </font>
    <font>
      <sz val="8"/>
      <name val="Calibri Light"/>
      <family val="2"/>
    </font>
    <font>
      <sz val="12"/>
      <color theme="0"/>
      <name val="Calibri"/>
      <family val="2"/>
      <scheme val="minor"/>
    </font>
    <font>
      <sz val="9"/>
      <name val="Calibri Light"/>
      <family val="2"/>
    </font>
    <font>
      <sz val="9"/>
      <color rgb="FF000000"/>
      <name val="Calibri Light"/>
      <family val="2"/>
    </font>
    <font>
      <sz val="8"/>
      <color theme="1"/>
      <name val="Calibri Light"/>
      <family val="2"/>
    </font>
    <font>
      <sz val="9"/>
      <color theme="1"/>
      <name val="Calibri"/>
      <family val="2"/>
      <scheme val="minor"/>
    </font>
    <font>
      <b/>
      <sz val="20"/>
      <color theme="0"/>
      <name val="Calibri"/>
      <family val="2"/>
      <scheme val="minor"/>
    </font>
    <font>
      <sz val="14"/>
      <color theme="0"/>
      <name val="Calibri Light"/>
      <family val="2"/>
    </font>
    <font>
      <b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</fonts>
  <fills count="3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-0.249977111117893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</borders>
  <cellStyleXfs count="61">
    <xf numFmtId="0" fontId="0" fillId="0" borderId="0"/>
    <xf numFmtId="0" fontId="17" fillId="0" borderId="0" applyNumberFormat="0" applyFill="0" applyBorder="0" applyAlignment="0" applyProtection="0"/>
    <xf numFmtId="0" fontId="18" fillId="0" borderId="1" applyNumberFormat="0" applyFill="0" applyAlignment="0" applyProtection="0"/>
    <xf numFmtId="0" fontId="19" fillId="0" borderId="2" applyNumberFormat="0" applyFill="0" applyAlignment="0" applyProtection="0"/>
    <xf numFmtId="0" fontId="20" fillId="0" borderId="3" applyNumberFormat="0" applyFill="0" applyAlignment="0" applyProtection="0"/>
    <xf numFmtId="0" fontId="20" fillId="0" borderId="0" applyNumberFormat="0" applyFill="0" applyBorder="0" applyAlignment="0" applyProtection="0"/>
    <xf numFmtId="0" fontId="21" fillId="3" borderId="0" applyNumberFormat="0" applyBorder="0" applyAlignment="0" applyProtection="0"/>
    <xf numFmtId="0" fontId="22" fillId="4" borderId="0" applyNumberFormat="0" applyBorder="0" applyAlignment="0" applyProtection="0"/>
    <xf numFmtId="0" fontId="23" fillId="5" borderId="0" applyNumberFormat="0" applyBorder="0" applyAlignment="0" applyProtection="0"/>
    <xf numFmtId="0" fontId="24" fillId="6" borderId="4" applyNumberFormat="0" applyAlignment="0" applyProtection="0"/>
    <xf numFmtId="0" fontId="25" fillId="7" borderId="5" applyNumberFormat="0" applyAlignment="0" applyProtection="0"/>
    <xf numFmtId="0" fontId="26" fillId="7" borderId="4" applyNumberFormat="0" applyAlignment="0" applyProtection="0"/>
    <xf numFmtId="0" fontId="27" fillId="0" borderId="6" applyNumberFormat="0" applyFill="0" applyAlignment="0" applyProtection="0"/>
    <xf numFmtId="0" fontId="28" fillId="8" borderId="7" applyNumberFormat="0" applyAlignment="0" applyProtection="0"/>
    <xf numFmtId="0" fontId="29" fillId="0" borderId="0" applyNumberFormat="0" applyFill="0" applyBorder="0" applyAlignment="0" applyProtection="0"/>
    <xf numFmtId="0" fontId="16" fillId="9" borderId="8" applyNumberFormat="0" applyFont="0" applyAlignment="0" applyProtection="0"/>
    <xf numFmtId="0" fontId="30" fillId="0" borderId="0" applyNumberFormat="0" applyFill="0" applyBorder="0" applyAlignment="0" applyProtection="0"/>
    <xf numFmtId="0" fontId="31" fillId="0" borderId="9" applyNumberFormat="0" applyFill="0" applyAlignment="0" applyProtection="0"/>
    <xf numFmtId="0" fontId="14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4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28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32" borderId="0" applyNumberFormat="0" applyBorder="0" applyAlignment="0" applyProtection="0"/>
    <xf numFmtId="0" fontId="14" fillId="33" borderId="0" applyNumberFormat="0" applyBorder="0" applyAlignment="0" applyProtection="0"/>
    <xf numFmtId="0" fontId="32" fillId="0" borderId="0" applyFont="0" applyFill="0" applyBorder="0" applyAlignment="0" applyProtection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3" fillId="0" borderId="0"/>
    <xf numFmtId="0" fontId="32" fillId="0" borderId="0"/>
    <xf numFmtId="0" fontId="32" fillId="0" borderId="0"/>
    <xf numFmtId="43" fontId="16" fillId="0" borderId="0" applyFont="0" applyFill="0" applyBorder="0" applyAlignment="0" applyProtection="0"/>
  </cellStyleXfs>
  <cellXfs count="116">
    <xf numFmtId="0" fontId="0" fillId="0" borderId="0" xfId="0"/>
    <xf numFmtId="164" fontId="0" fillId="0" borderId="0" xfId="0" applyNumberFormat="1"/>
    <xf numFmtId="0" fontId="3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4" fillId="2" borderId="0" xfId="0" applyFont="1" applyFill="1" applyBorder="1" applyAlignment="1">
      <alignment horizontal="center"/>
    </xf>
    <xf numFmtId="0" fontId="9" fillId="2" borderId="0" xfId="0" applyFont="1" applyFill="1" applyBorder="1" applyAlignment="1">
      <alignment horizontal="center"/>
    </xf>
    <xf numFmtId="0" fontId="3" fillId="2" borderId="0" xfId="0" applyFont="1" applyFill="1" applyAlignment="1">
      <alignment vertical="center"/>
    </xf>
    <xf numFmtId="0" fontId="4" fillId="2" borderId="0" xfId="0" applyFont="1" applyFill="1" applyBorder="1" applyAlignment="1">
      <alignment horizontal="center"/>
    </xf>
    <xf numFmtId="0" fontId="5" fillId="0" borderId="0" xfId="0" applyFont="1" applyAlignment="1">
      <alignment horizontal="center"/>
    </xf>
    <xf numFmtId="0" fontId="5" fillId="34" borderId="0" xfId="0" applyFont="1" applyFill="1" applyAlignment="1">
      <alignment horizontal="center"/>
    </xf>
    <xf numFmtId="0" fontId="13" fillId="2" borderId="0" xfId="0" applyFont="1" applyFill="1" applyBorder="1" applyAlignment="1">
      <alignment horizontal="center"/>
    </xf>
    <xf numFmtId="0" fontId="38" fillId="0" borderId="0" xfId="0" applyFont="1" applyAlignment="1">
      <alignment horizontal="center"/>
    </xf>
    <xf numFmtId="3" fontId="40" fillId="2" borderId="10" xfId="0" applyNumberFormat="1" applyFont="1" applyFill="1" applyBorder="1"/>
    <xf numFmtId="3" fontId="1" fillId="2" borderId="10" xfId="0" applyNumberFormat="1" applyFont="1" applyFill="1" applyBorder="1"/>
    <xf numFmtId="0" fontId="5" fillId="35" borderId="0" xfId="0" applyFont="1" applyFill="1" applyAlignment="1">
      <alignment horizontal="left"/>
    </xf>
    <xf numFmtId="0" fontId="5" fillId="35" borderId="0" xfId="0" applyFont="1" applyFill="1" applyAlignment="1">
      <alignment horizontal="center"/>
    </xf>
    <xf numFmtId="0" fontId="7" fillId="2" borderId="0" xfId="0" applyFont="1" applyFill="1" applyBorder="1" applyAlignment="1">
      <alignment horizontal="right"/>
    </xf>
    <xf numFmtId="0" fontId="7" fillId="2" borderId="0" xfId="0" applyFont="1" applyFill="1" applyBorder="1" applyAlignment="1">
      <alignment horizontal="center"/>
    </xf>
    <xf numFmtId="0" fontId="34" fillId="2" borderId="0" xfId="0" applyFont="1" applyFill="1" applyBorder="1" applyAlignment="1">
      <alignment horizontal="center"/>
    </xf>
    <xf numFmtId="0" fontId="7" fillId="2" borderId="0" xfId="0" applyFont="1" applyFill="1" applyBorder="1"/>
    <xf numFmtId="0" fontId="5" fillId="35" borderId="0" xfId="0" applyFont="1" applyFill="1" applyBorder="1" applyAlignment="1">
      <alignment horizontal="center" vertical="center"/>
    </xf>
    <xf numFmtId="0" fontId="6" fillId="35" borderId="0" xfId="0" applyFont="1" applyFill="1" applyBorder="1" applyAlignment="1">
      <alignment horizontal="center" vertical="center"/>
    </xf>
    <xf numFmtId="0" fontId="5" fillId="35" borderId="0" xfId="0" applyFont="1" applyFill="1" applyBorder="1" applyAlignment="1">
      <alignment vertical="center"/>
    </xf>
    <xf numFmtId="0" fontId="7" fillId="2" borderId="0" xfId="0" applyFont="1" applyFill="1" applyBorder="1" applyAlignment="1"/>
    <xf numFmtId="14" fontId="41" fillId="2" borderId="0" xfId="0" applyNumberFormat="1" applyFont="1" applyFill="1" applyBorder="1" applyAlignment="1">
      <alignment readingOrder="1"/>
    </xf>
    <xf numFmtId="0" fontId="40" fillId="2" borderId="0" xfId="0" applyFont="1" applyFill="1" applyBorder="1" applyAlignment="1">
      <alignment horizontal="left"/>
    </xf>
    <xf numFmtId="0" fontId="40" fillId="2" borderId="0" xfId="0" applyFont="1" applyFill="1" applyBorder="1" applyAlignment="1"/>
    <xf numFmtId="166" fontId="40" fillId="2" borderId="0" xfId="0" applyNumberFormat="1" applyFont="1" applyFill="1" applyBorder="1" applyAlignment="1">
      <alignment horizontal="right"/>
    </xf>
    <xf numFmtId="1" fontId="40" fillId="2" borderId="0" xfId="0" applyNumberFormat="1" applyFont="1" applyFill="1" applyBorder="1" applyAlignment="1">
      <alignment horizontal="center"/>
    </xf>
    <xf numFmtId="3" fontId="40" fillId="2" borderId="0" xfId="0" applyNumberFormat="1" applyFont="1" applyFill="1" applyBorder="1" applyAlignment="1">
      <alignment horizontal="right"/>
    </xf>
    <xf numFmtId="3" fontId="40" fillId="2" borderId="0" xfId="0" applyNumberFormat="1" applyFont="1" applyFill="1" applyBorder="1" applyAlignment="1">
      <alignment horizontal="center"/>
    </xf>
    <xf numFmtId="0" fontId="40" fillId="2" borderId="0" xfId="0" applyFont="1" applyFill="1" applyBorder="1" applyAlignment="1">
      <alignment horizontal="right"/>
    </xf>
    <xf numFmtId="0" fontId="40" fillId="2" borderId="0" xfId="0" applyFont="1" applyFill="1" applyBorder="1" applyAlignment="1">
      <alignment horizontal="center"/>
    </xf>
    <xf numFmtId="1" fontId="40" fillId="2" borderId="0" xfId="0" applyNumberFormat="1" applyFont="1" applyFill="1" applyBorder="1" applyAlignment="1">
      <alignment horizontal="right"/>
    </xf>
    <xf numFmtId="0" fontId="7" fillId="2" borderId="0" xfId="0" applyFont="1" applyFill="1" applyBorder="1" applyAlignment="1">
      <alignment horizontal="right" wrapText="1"/>
    </xf>
    <xf numFmtId="0" fontId="7" fillId="2" borderId="0" xfId="0" applyFont="1" applyFill="1" applyBorder="1" applyAlignment="1">
      <alignment horizontal="center" wrapText="1"/>
    </xf>
    <xf numFmtId="3" fontId="7" fillId="2" borderId="0" xfId="0" applyNumberFormat="1" applyFont="1" applyFill="1" applyBorder="1" applyAlignment="1">
      <alignment horizontal="right"/>
    </xf>
    <xf numFmtId="3" fontId="7" fillId="2" borderId="0" xfId="0" applyNumberFormat="1" applyFont="1" applyFill="1" applyBorder="1" applyAlignment="1">
      <alignment horizontal="center"/>
    </xf>
    <xf numFmtId="0" fontId="42" fillId="2" borderId="0" xfId="0" applyFont="1" applyFill="1" applyBorder="1" applyAlignment="1">
      <alignment horizontal="right"/>
    </xf>
    <xf numFmtId="0" fontId="42" fillId="2" borderId="0" xfId="0" applyFont="1" applyFill="1" applyBorder="1" applyAlignment="1">
      <alignment horizontal="center"/>
    </xf>
    <xf numFmtId="1" fontId="7" fillId="2" borderId="0" xfId="0" applyNumberFormat="1" applyFont="1" applyFill="1" applyBorder="1" applyAlignment="1">
      <alignment horizontal="center"/>
    </xf>
    <xf numFmtId="0" fontId="40" fillId="2" borderId="0" xfId="42" applyNumberFormat="1" applyFont="1" applyFill="1" applyBorder="1" applyAlignment="1">
      <alignment horizontal="right" vertical="center" wrapText="1" readingOrder="1"/>
    </xf>
    <xf numFmtId="168" fontId="7" fillId="2" borderId="0" xfId="0" applyNumberFormat="1" applyFont="1" applyFill="1" applyBorder="1" applyAlignment="1">
      <alignment horizontal="right"/>
    </xf>
    <xf numFmtId="167" fontId="7" fillId="2" borderId="0" xfId="0" applyNumberFormat="1" applyFont="1" applyFill="1" applyBorder="1" applyAlignment="1">
      <alignment horizontal="right"/>
    </xf>
    <xf numFmtId="166" fontId="7" fillId="2" borderId="0" xfId="0" applyNumberFormat="1" applyFont="1" applyFill="1" applyBorder="1" applyAlignment="1">
      <alignment horizontal="right"/>
    </xf>
    <xf numFmtId="0" fontId="7" fillId="2" borderId="0" xfId="0" applyNumberFormat="1" applyFont="1" applyFill="1" applyBorder="1" applyAlignment="1">
      <alignment horizontal="right"/>
    </xf>
    <xf numFmtId="167" fontId="7" fillId="2" borderId="0" xfId="0" applyNumberFormat="1" applyFont="1" applyFill="1" applyBorder="1"/>
    <xf numFmtId="166" fontId="40" fillId="2" borderId="0" xfId="0" applyNumberFormat="1" applyFont="1" applyFill="1" applyBorder="1"/>
    <xf numFmtId="1" fontId="7" fillId="2" borderId="0" xfId="0" applyNumberFormat="1" applyFont="1" applyFill="1" applyBorder="1" applyAlignment="1">
      <alignment horizontal="center" vertical="top"/>
    </xf>
    <xf numFmtId="0" fontId="7" fillId="2" borderId="0" xfId="0" applyNumberFormat="1" applyFont="1" applyFill="1" applyBorder="1" applyAlignment="1">
      <alignment horizontal="center" vertical="top"/>
    </xf>
    <xf numFmtId="0" fontId="7" fillId="2" borderId="0" xfId="0" applyFont="1" applyFill="1" applyBorder="1" applyAlignment="1">
      <alignment horizontal="center" vertical="top"/>
    </xf>
    <xf numFmtId="0" fontId="6" fillId="2" borderId="0" xfId="0" applyFont="1" applyFill="1" applyBorder="1" applyAlignment="1">
      <alignment horizontal="center" vertical="center"/>
    </xf>
    <xf numFmtId="0" fontId="6" fillId="2" borderId="0" xfId="0" applyFont="1" applyFill="1" applyBorder="1" applyAlignment="1">
      <alignment horizontal="left" vertical="center"/>
    </xf>
    <xf numFmtId="0" fontId="5" fillId="2" borderId="0" xfId="0" applyFont="1" applyFill="1" applyBorder="1" applyAlignment="1">
      <alignment horizontal="left" vertical="center"/>
    </xf>
    <xf numFmtId="1" fontId="42" fillId="2" borderId="0" xfId="0" applyNumberFormat="1" applyFont="1" applyFill="1" applyBorder="1"/>
    <xf numFmtId="3" fontId="42" fillId="2" borderId="0" xfId="0" applyNumberFormat="1" applyFont="1" applyFill="1" applyBorder="1"/>
    <xf numFmtId="167" fontId="42" fillId="2" borderId="0" xfId="0" applyNumberFormat="1" applyFont="1" applyFill="1" applyBorder="1" applyAlignment="1"/>
    <xf numFmtId="0" fontId="42" fillId="2" borderId="0" xfId="0" applyFont="1" applyFill="1" applyBorder="1"/>
    <xf numFmtId="167" fontId="42" fillId="2" borderId="0" xfId="0" applyNumberFormat="1" applyFont="1" applyFill="1" applyBorder="1"/>
    <xf numFmtId="3" fontId="40" fillId="2" borderId="0" xfId="0" applyNumberFormat="1" applyFont="1" applyFill="1" applyBorder="1"/>
    <xf numFmtId="0" fontId="6" fillId="2" borderId="0" xfId="0" applyFont="1" applyFill="1" applyBorder="1" applyAlignment="1">
      <alignment vertical="center"/>
    </xf>
    <xf numFmtId="0" fontId="5" fillId="2" borderId="0" xfId="0" applyFont="1" applyFill="1" applyBorder="1" applyAlignment="1">
      <alignment horizontal="left" vertical="center"/>
    </xf>
    <xf numFmtId="0" fontId="10" fillId="2" borderId="0" xfId="0" applyFont="1" applyFill="1" applyBorder="1" applyAlignment="1">
      <alignment horizontal="center"/>
    </xf>
    <xf numFmtId="0" fontId="3" fillId="2" borderId="0" xfId="0" applyFont="1" applyFill="1" applyBorder="1" applyAlignment="1">
      <alignment vertical="center"/>
    </xf>
    <xf numFmtId="0" fontId="0" fillId="0" borderId="0" xfId="0" applyBorder="1"/>
    <xf numFmtId="0" fontId="8" fillId="2" borderId="0" xfId="0" applyFont="1" applyFill="1" applyAlignment="1">
      <alignment vertical="center"/>
    </xf>
    <xf numFmtId="0" fontId="14" fillId="37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/>
    <xf numFmtId="0" fontId="15" fillId="37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>
      <alignment horizontal="center"/>
    </xf>
    <xf numFmtId="0" fontId="37" fillId="37" borderId="0" xfId="0" applyFont="1" applyFill="1" applyBorder="1" applyAlignment="1">
      <alignment vertical="center"/>
    </xf>
    <xf numFmtId="0" fontId="39" fillId="37" borderId="0" xfId="0" applyFont="1" applyFill="1" applyBorder="1" applyAlignment="1">
      <alignment horizontal="center" vertical="center"/>
    </xf>
    <xf numFmtId="0" fontId="46" fillId="37" borderId="0" xfId="0" applyFont="1" applyFill="1" applyBorder="1" applyAlignment="1">
      <alignment vertical="center"/>
    </xf>
    <xf numFmtId="0" fontId="46" fillId="37" borderId="0" xfId="0" applyFont="1" applyFill="1" applyBorder="1" applyAlignment="1"/>
    <xf numFmtId="14" fontId="41" fillId="2" borderId="0" xfId="0" applyNumberFormat="1" applyFont="1" applyFill="1" applyBorder="1" applyAlignment="1">
      <alignment horizontal="left" wrapText="1" readingOrder="1"/>
    </xf>
    <xf numFmtId="0" fontId="7" fillId="2" borderId="0" xfId="0" applyFont="1" applyFill="1" applyBorder="1" applyAlignment="1">
      <alignment horizontal="left"/>
    </xf>
    <xf numFmtId="166" fontId="40" fillId="2" borderId="0" xfId="0" applyNumberFormat="1" applyFont="1" applyFill="1" applyAlignment="1">
      <alignment horizontal="right"/>
    </xf>
    <xf numFmtId="3" fontId="40" fillId="2" borderId="0" xfId="0" applyNumberFormat="1" applyFont="1" applyFill="1" applyAlignment="1">
      <alignment horizontal="right"/>
    </xf>
    <xf numFmtId="0" fontId="40" fillId="2" borderId="0" xfId="0" applyFont="1" applyFill="1" applyAlignment="1">
      <alignment horizontal="right"/>
    </xf>
    <xf numFmtId="1" fontId="40" fillId="2" borderId="0" xfId="0" applyNumberFormat="1" applyFont="1" applyFill="1" applyAlignment="1">
      <alignment horizontal="right"/>
    </xf>
    <xf numFmtId="14" fontId="41" fillId="2" borderId="0" xfId="0" applyNumberFormat="1" applyFont="1" applyFill="1" applyBorder="1" applyAlignment="1">
      <alignment wrapText="1" readingOrder="1"/>
    </xf>
    <xf numFmtId="2" fontId="7" fillId="2" borderId="0" xfId="0" applyNumberFormat="1" applyFont="1" applyFill="1" applyBorder="1" applyAlignment="1">
      <alignment horizontal="right"/>
    </xf>
    <xf numFmtId="1" fontId="7" fillId="2" borderId="0" xfId="60" applyNumberFormat="1" applyFont="1" applyFill="1" applyBorder="1" applyAlignment="1">
      <alignment horizontal="right"/>
    </xf>
    <xf numFmtId="164" fontId="0" fillId="0" borderId="0" xfId="0" applyNumberFormat="1" applyBorder="1"/>
    <xf numFmtId="0" fontId="45" fillId="37" borderId="0" xfId="0" applyFont="1" applyFill="1" applyBorder="1" applyAlignment="1">
      <alignment horizontal="center"/>
    </xf>
    <xf numFmtId="0" fontId="44" fillId="37" borderId="0" xfId="0" applyFont="1" applyFill="1" applyBorder="1" applyAlignment="1">
      <alignment horizontal="left" vertical="center" wrapText="1"/>
    </xf>
    <xf numFmtId="0" fontId="43" fillId="2" borderId="0" xfId="0" applyFont="1" applyFill="1" applyBorder="1" applyAlignment="1">
      <alignment horizontal="left"/>
    </xf>
    <xf numFmtId="0" fontId="5" fillId="2" borderId="0" xfId="0" applyFont="1" applyFill="1" applyBorder="1" applyAlignment="1">
      <alignment horizontal="left" vertical="center"/>
    </xf>
    <xf numFmtId="0" fontId="15" fillId="37" borderId="0" xfId="0" applyFont="1" applyFill="1" applyBorder="1" applyAlignment="1">
      <alignment horizontal="left"/>
    </xf>
    <xf numFmtId="0" fontId="34" fillId="2" borderId="0" xfId="0" applyFont="1" applyFill="1" applyBorder="1" applyAlignment="1">
      <alignment horizontal="center"/>
    </xf>
    <xf numFmtId="0" fontId="38" fillId="2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>
      <alignment horizontal="left" vertical="center"/>
    </xf>
    <xf numFmtId="0" fontId="5" fillId="0" borderId="0" xfId="0" applyFont="1" applyAlignment="1">
      <alignment horizontal="left" vertical="center"/>
    </xf>
    <xf numFmtId="0" fontId="13" fillId="34" borderId="0" xfId="0" applyFont="1" applyFill="1" applyAlignment="1">
      <alignment horizontal="left" vertical="center"/>
    </xf>
    <xf numFmtId="0" fontId="46" fillId="37" borderId="0" xfId="0" applyFont="1" applyFill="1" applyBorder="1" applyAlignment="1">
      <alignment horizontal="left"/>
    </xf>
    <xf numFmtId="0" fontId="13" fillId="35" borderId="0" xfId="0" applyFont="1" applyFill="1" applyAlignment="1">
      <alignment horizontal="left" vertical="center"/>
    </xf>
    <xf numFmtId="0" fontId="5" fillId="36" borderId="0" xfId="0" applyFont="1" applyFill="1" applyBorder="1" applyAlignment="1">
      <alignment horizontal="center" vertical="center"/>
    </xf>
    <xf numFmtId="0" fontId="5" fillId="34" borderId="0" xfId="0" applyFont="1" applyFill="1" applyBorder="1" applyAlignment="1">
      <alignment horizontal="center" vertical="center"/>
    </xf>
    <xf numFmtId="0" fontId="46" fillId="37" borderId="0" xfId="0" applyFont="1" applyFill="1" applyBorder="1" applyAlignment="1">
      <alignment horizontal="left" vertical="center"/>
    </xf>
    <xf numFmtId="0" fontId="5" fillId="35" borderId="0" xfId="0" applyFont="1" applyFill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12" fillId="37" borderId="0" xfId="0" applyFont="1" applyFill="1" applyBorder="1" applyAlignment="1">
      <alignment horizontal="center" vertical="center"/>
    </xf>
    <xf numFmtId="0" fontId="5" fillId="2" borderId="0" xfId="0" applyNumberFormat="1" applyFont="1" applyFill="1" applyBorder="1" applyAlignment="1">
      <alignment horizontal="left"/>
    </xf>
    <xf numFmtId="0" fontId="5" fillId="2" borderId="0" xfId="0" applyFont="1" applyFill="1" applyBorder="1" applyAlignment="1">
      <alignment horizontal="center" vertical="center"/>
    </xf>
    <xf numFmtId="0" fontId="36" fillId="0" borderId="0" xfId="0" applyFont="1" applyAlignment="1">
      <alignment horizontal="left"/>
    </xf>
    <xf numFmtId="0" fontId="14" fillId="37" borderId="0" xfId="0" applyFont="1" applyFill="1" applyBorder="1" applyAlignment="1">
      <alignment horizontal="left" vertical="center"/>
    </xf>
    <xf numFmtId="0" fontId="47" fillId="37" borderId="0" xfId="0" applyFont="1" applyFill="1" applyBorder="1" applyAlignment="1">
      <alignment horizontal="left" vertical="center"/>
    </xf>
    <xf numFmtId="0" fontId="2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 vertical="center"/>
    </xf>
    <xf numFmtId="0" fontId="11" fillId="2" borderId="0" xfId="0" applyFont="1" applyFill="1" applyBorder="1" applyAlignment="1">
      <alignment horizontal="center" vertical="center" wrapText="1"/>
    </xf>
    <xf numFmtId="0" fontId="40" fillId="2" borderId="0" xfId="0" applyFont="1" applyFill="1" applyBorder="1" applyAlignment="1">
      <alignment horizontal="center" vertical="center" wrapText="1"/>
    </xf>
    <xf numFmtId="0" fontId="13" fillId="2" borderId="0" xfId="0" applyFont="1" applyFill="1" applyBorder="1" applyAlignment="1">
      <alignment horizontal="left" vertical="center"/>
    </xf>
    <xf numFmtId="0" fontId="7" fillId="2" borderId="0" xfId="0" applyFont="1" applyFill="1" applyBorder="1" applyAlignment="1">
      <alignment horizontal="left"/>
    </xf>
    <xf numFmtId="0" fontId="7" fillId="2" borderId="0" xfId="0" applyFont="1" applyFill="1" applyBorder="1" applyAlignment="1">
      <alignment horizontal="center"/>
    </xf>
    <xf numFmtId="0" fontId="13" fillId="35" borderId="0" xfId="0" applyFont="1" applyFill="1" applyBorder="1" applyAlignment="1">
      <alignment horizontal="left"/>
    </xf>
  </cellXfs>
  <cellStyles count="61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a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1" xfId="2" builtinId="16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Millares" xfId="60" builtinId="3"/>
    <cellStyle name="Millares 2 3" xfId="44"/>
    <cellStyle name="Millares 2 5" xfId="47"/>
    <cellStyle name="Millares 3" xfId="42"/>
    <cellStyle name="Millares 5" xfId="48"/>
    <cellStyle name="Millares 5 2" xfId="55"/>
    <cellStyle name="Millares 5 3" xfId="52"/>
    <cellStyle name="Neutral" xfId="8" builtinId="28" customBuiltin="1"/>
    <cellStyle name="Normal" xfId="0" builtinId="0"/>
    <cellStyle name="Normal 2" xfId="57"/>
    <cellStyle name="Normal 2 2" xfId="58"/>
    <cellStyle name="Normal 2 2 2" xfId="59"/>
    <cellStyle name="Normal 2 3" xfId="45"/>
    <cellStyle name="Normal 2 5" xfId="46"/>
    <cellStyle name="Normal 3" xfId="43"/>
    <cellStyle name="Normal 3 2" xfId="54"/>
    <cellStyle name="Normal 3 3" xfId="51"/>
    <cellStyle name="Normal 4" xfId="50"/>
    <cellStyle name="Normal 5" xfId="49"/>
    <cellStyle name="Normal 5 2" xfId="56"/>
    <cellStyle name="Normal 5 3" xfId="53"/>
    <cellStyle name="Notas" xfId="15" builtinId="10" customBuiltin="1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2" xfId="3" builtinId="17" customBuiltin="1"/>
    <cellStyle name="Título 3" xfId="4" builtinId="18" customBuiltin="1"/>
    <cellStyle name="Total" xfId="17" builtinId="25" customBuiltin="1"/>
  </cellStyles>
  <dxfs count="0"/>
  <tableStyles count="0" defaultTableStyle="TableStyleMedium2" defaultPivotStyle="PivotStyleMedium9"/>
  <colors>
    <mruColors>
      <color rgb="FF00B450"/>
      <color rgb="FF0050B4"/>
      <color rgb="FFB0A770"/>
      <color rgb="FF0099CC"/>
      <color rgb="FF0099FF"/>
      <color rgb="FF0066FF"/>
      <color rgb="FF008080"/>
      <color rgb="FF006666"/>
      <color rgb="FF33CC33"/>
      <color rgb="FF6E8C3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971311005073934E-2"/>
          <c:y val="0.1368418390053385"/>
          <c:w val="0.8967854583641649"/>
          <c:h val="0.6882085098855789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75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es-HN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'0419_San Nicolás'!$A$20:$F$20</c:f>
              <c:strCache>
                <c:ptCount val="6"/>
                <c:pt idx="0">
                  <c:v>C1950</c:v>
                </c:pt>
                <c:pt idx="1">
                  <c:v>C1961</c:v>
                </c:pt>
                <c:pt idx="2">
                  <c:v>C1974</c:v>
                </c:pt>
                <c:pt idx="3">
                  <c:v>C1988</c:v>
                </c:pt>
                <c:pt idx="4">
                  <c:v>C2001</c:v>
                </c:pt>
                <c:pt idx="5">
                  <c:v>P 2015</c:v>
                </c:pt>
              </c:strCache>
            </c:strRef>
          </c:cat>
          <c:val>
            <c:numRef>
              <c:f>'0419_San Nicolás'!$A$21:$F$21</c:f>
              <c:numCache>
                <c:formatCode>#,##0</c:formatCode>
                <c:ptCount val="6"/>
                <c:pt idx="0">
                  <c:v>4030</c:v>
                </c:pt>
                <c:pt idx="1">
                  <c:v>4385</c:v>
                </c:pt>
                <c:pt idx="2">
                  <c:v>4415</c:v>
                </c:pt>
                <c:pt idx="3">
                  <c:v>4888</c:v>
                </c:pt>
                <c:pt idx="4">
                  <c:v>6176</c:v>
                </c:pt>
                <c:pt idx="5">
                  <c:v>7128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5"/>
        <c:axId val="244871256"/>
        <c:axId val="244873608"/>
      </c:barChart>
      <c:catAx>
        <c:axId val="24487125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s-HN"/>
          </a:p>
        </c:txPr>
        <c:crossAx val="244873608"/>
        <c:crosses val="autoZero"/>
        <c:auto val="1"/>
        <c:lblAlgn val="ctr"/>
        <c:lblOffset val="100"/>
        <c:noMultiLvlLbl val="0"/>
      </c:catAx>
      <c:valAx>
        <c:axId val="244873608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s-HN"/>
          </a:p>
        </c:txPr>
        <c:crossAx val="244871256"/>
        <c:crosses val="autoZero"/>
        <c:crossBetween val="between"/>
      </c:valAx>
    </c:plotArea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jpeg"/><Relationship Id="rId3" Type="http://schemas.openxmlformats.org/officeDocument/2006/relationships/image" Target="../media/image2.jpg"/><Relationship Id="rId7" Type="http://schemas.openxmlformats.org/officeDocument/2006/relationships/image" Target="../media/image6.jpeg"/><Relationship Id="rId2" Type="http://schemas.openxmlformats.org/officeDocument/2006/relationships/chart" Target="../charts/chart1.xml"/><Relationship Id="rId1" Type="http://schemas.openxmlformats.org/officeDocument/2006/relationships/image" Target="../media/image1.png"/><Relationship Id="rId6" Type="http://schemas.openxmlformats.org/officeDocument/2006/relationships/image" Target="../media/image5.jpeg"/><Relationship Id="rId5" Type="http://schemas.openxmlformats.org/officeDocument/2006/relationships/image" Target="../media/image4.jpeg"/><Relationship Id="rId4" Type="http://schemas.openxmlformats.org/officeDocument/2006/relationships/image" Target="../media/image3.jpg"/><Relationship Id="rId9" Type="http://schemas.microsoft.com/office/2007/relationships/hdphoto" Target="../media/hdphoto1.wd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307259</xdr:colOff>
      <xdr:row>29</xdr:row>
      <xdr:rowOff>58752</xdr:rowOff>
    </xdr:from>
    <xdr:to>
      <xdr:col>9</xdr:col>
      <xdr:colOff>276534</xdr:colOff>
      <xdr:row>31</xdr:row>
      <xdr:rowOff>142351</xdr:rowOff>
    </xdr:to>
    <xdr:pic>
      <xdr:nvPicPr>
        <xdr:cNvPr id="63" name="Imagen 6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26614" y="5794236"/>
          <a:ext cx="6093952" cy="2623599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18</xdr:row>
      <xdr:rowOff>4034</xdr:rowOff>
    </xdr:from>
    <xdr:to>
      <xdr:col>9</xdr:col>
      <xdr:colOff>1285875</xdr:colOff>
      <xdr:row>28</xdr:row>
      <xdr:rowOff>64216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133349</xdr:colOff>
      <xdr:row>1</xdr:row>
      <xdr:rowOff>104775</xdr:rowOff>
    </xdr:from>
    <xdr:to>
      <xdr:col>3</xdr:col>
      <xdr:colOff>466725</xdr:colOff>
      <xdr:row>1</xdr:row>
      <xdr:rowOff>670983</xdr:rowOff>
    </xdr:to>
    <xdr:pic>
      <xdr:nvPicPr>
        <xdr:cNvPr id="22" name="0 Imagen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49" y="303934"/>
          <a:ext cx="2594265" cy="566208"/>
        </a:xfrm>
        <a:prstGeom prst="rect">
          <a:avLst/>
        </a:prstGeom>
      </xdr:spPr>
    </xdr:pic>
    <xdr:clientData/>
  </xdr:twoCellAnchor>
  <xdr:twoCellAnchor editAs="oneCell">
    <xdr:from>
      <xdr:col>3</xdr:col>
      <xdr:colOff>559845</xdr:colOff>
      <xdr:row>1</xdr:row>
      <xdr:rowOff>147204</xdr:rowOff>
    </xdr:from>
    <xdr:to>
      <xdr:col>5</xdr:col>
      <xdr:colOff>407008</xdr:colOff>
      <xdr:row>1</xdr:row>
      <xdr:rowOff>623453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15959" y="450272"/>
          <a:ext cx="1305739" cy="476249"/>
        </a:xfrm>
        <a:prstGeom prst="rect">
          <a:avLst/>
        </a:prstGeom>
      </xdr:spPr>
    </xdr:pic>
    <xdr:clientData/>
  </xdr:twoCellAnchor>
  <xdr:twoCellAnchor editAs="oneCell">
    <xdr:from>
      <xdr:col>7</xdr:col>
      <xdr:colOff>642469</xdr:colOff>
      <xdr:row>1</xdr:row>
      <xdr:rowOff>225137</xdr:rowOff>
    </xdr:from>
    <xdr:to>
      <xdr:col>9</xdr:col>
      <xdr:colOff>1031778</xdr:colOff>
      <xdr:row>1</xdr:row>
      <xdr:rowOff>629337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73401" y="528205"/>
          <a:ext cx="2176930" cy="404200"/>
        </a:xfrm>
        <a:prstGeom prst="rect">
          <a:avLst/>
        </a:prstGeom>
      </xdr:spPr>
    </xdr:pic>
    <xdr:clientData/>
  </xdr:twoCellAnchor>
  <xdr:twoCellAnchor editAs="oneCell">
    <xdr:from>
      <xdr:col>5</xdr:col>
      <xdr:colOff>542419</xdr:colOff>
      <xdr:row>1</xdr:row>
      <xdr:rowOff>60612</xdr:rowOff>
    </xdr:from>
    <xdr:to>
      <xdr:col>7</xdr:col>
      <xdr:colOff>640326</xdr:colOff>
      <xdr:row>1</xdr:row>
      <xdr:rowOff>666749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35942" y="363680"/>
          <a:ext cx="1577649" cy="606137"/>
        </a:xfrm>
        <a:prstGeom prst="rect">
          <a:avLst/>
        </a:prstGeom>
      </xdr:spPr>
    </xdr:pic>
    <xdr:clientData/>
  </xdr:twoCellAnchor>
  <xdr:twoCellAnchor editAs="oneCell">
    <xdr:from>
      <xdr:col>4</xdr:col>
      <xdr:colOff>603917</xdr:colOff>
      <xdr:row>29</xdr:row>
      <xdr:rowOff>543444</xdr:rowOff>
    </xdr:from>
    <xdr:to>
      <xdr:col>5</xdr:col>
      <xdr:colOff>59079</xdr:colOff>
      <xdr:row>29</xdr:row>
      <xdr:rowOff>1006088</xdr:rowOff>
    </xdr:to>
    <xdr:pic>
      <xdr:nvPicPr>
        <xdr:cNvPr id="12" name="11 Imagen" descr="C:\Users\Luis Roberto\Pictures\hombre-y-mujer-7104863.jpg"/>
        <xdr:cNvPicPr/>
      </xdr:nvPicPr>
      <xdr:blipFill rotWithShape="1">
        <a:blip xmlns:r="http://schemas.openxmlformats.org/officeDocument/2006/relationships" r:embed="rId7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609" t="12065" r="16377" b="17987"/>
        <a:stretch/>
      </xdr:blipFill>
      <xdr:spPr bwMode="auto">
        <a:xfrm>
          <a:off x="3574078" y="6278928"/>
          <a:ext cx="192582" cy="46264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</xdr:col>
      <xdr:colOff>578778</xdr:colOff>
      <xdr:row>29</xdr:row>
      <xdr:rowOff>542825</xdr:rowOff>
    </xdr:from>
    <xdr:to>
      <xdr:col>6</xdr:col>
      <xdr:colOff>81934</xdr:colOff>
      <xdr:row>29</xdr:row>
      <xdr:rowOff>989041</xdr:rowOff>
    </xdr:to>
    <xdr:pic>
      <xdr:nvPicPr>
        <xdr:cNvPr id="14" name="13 Imagen" descr="C:\Users\Luis Roberto\Pictures\hombre-y-mujer-7104863.jpg"/>
        <xdr:cNvPicPr/>
      </xdr:nvPicPr>
      <xdr:blipFill rotWithShape="1"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saturation sat="33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7101" t="13015" r="59420" b="21239"/>
        <a:stretch/>
      </xdr:blipFill>
      <xdr:spPr bwMode="auto">
        <a:xfrm>
          <a:off x="4286359" y="6278309"/>
          <a:ext cx="220091" cy="44621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Cop&#225;n04\0411%20Poblaci&#243;nLaJigua200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Cop&#225;n04\0412%20Poblaci&#243;nLaUni&#243;n200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-15.105506948018526</v>
          </cell>
          <cell r="K2">
            <v>15.78678908441724</v>
          </cell>
        </row>
        <row r="3">
          <cell r="I3" t="str">
            <v>5 A 9m</v>
          </cell>
          <cell r="J3">
            <v>-16.598044261451363</v>
          </cell>
          <cell r="K3">
            <v>15.327722519765366</v>
          </cell>
        </row>
        <row r="4">
          <cell r="I4" t="str">
            <v>10 A 14m</v>
          </cell>
          <cell r="J4">
            <v>-15.311374163664437</v>
          </cell>
          <cell r="K4">
            <v>15.327722519765366</v>
          </cell>
        </row>
        <row r="5">
          <cell r="I5" t="str">
            <v>15 A 19m</v>
          </cell>
          <cell r="J5">
            <v>-13.149768399382397</v>
          </cell>
          <cell r="K5">
            <v>11.196123437898494</v>
          </cell>
        </row>
        <row r="6">
          <cell r="I6" t="str">
            <v>20 A 24m</v>
          </cell>
          <cell r="J6">
            <v>-6.9737519300051467</v>
          </cell>
          <cell r="K6">
            <v>8.4162203519510328</v>
          </cell>
        </row>
        <row r="7">
          <cell r="I7" t="str">
            <v>25 A 29m</v>
          </cell>
          <cell r="J7">
            <v>-5.2238805970149249</v>
          </cell>
          <cell r="K7">
            <v>5.8148431522570769</v>
          </cell>
        </row>
        <row r="8">
          <cell r="I8" t="str">
            <v>30 A 34m</v>
          </cell>
          <cell r="J8">
            <v>-4.4518785383427693</v>
          </cell>
          <cell r="K8">
            <v>4.3101249681203777</v>
          </cell>
        </row>
        <row r="9">
          <cell r="I9" t="str">
            <v>35 A 39m</v>
          </cell>
          <cell r="J9">
            <v>-4.2202779207411218</v>
          </cell>
          <cell r="K9">
            <v>4.5396582504463145</v>
          </cell>
        </row>
        <row r="10">
          <cell r="I10" t="str">
            <v>40 A 44m</v>
          </cell>
          <cell r="J10">
            <v>-3.4740092640247044</v>
          </cell>
          <cell r="K10">
            <v>4.08059168579444</v>
          </cell>
        </row>
        <row r="11">
          <cell r="I11" t="str">
            <v>45 A 49m</v>
          </cell>
          <cell r="J11">
            <v>-3.5769428718476584</v>
          </cell>
          <cell r="K11">
            <v>3.5960214231063508</v>
          </cell>
        </row>
        <row r="12">
          <cell r="I12" t="str">
            <v>50 A 54m</v>
          </cell>
          <cell r="J12">
            <v>-2.6762738033968092</v>
          </cell>
          <cell r="K12">
            <v>2.9839326702371842</v>
          </cell>
        </row>
        <row r="13">
          <cell r="I13" t="str">
            <v>55 A 59m</v>
          </cell>
          <cell r="J13">
            <v>-1.7756047349459596</v>
          </cell>
          <cell r="K13">
            <v>2.1423106350420813</v>
          </cell>
        </row>
        <row r="14">
          <cell r="I14" t="str">
            <v>60 A 64m</v>
          </cell>
          <cell r="J14">
            <v>-2.4704065877509009</v>
          </cell>
          <cell r="K14">
            <v>1.7852588625350676</v>
          </cell>
        </row>
        <row r="15">
          <cell r="I15" t="str">
            <v>65 A 69m</v>
          </cell>
          <cell r="J15">
            <v>-1.4925373134328357</v>
          </cell>
          <cell r="K15">
            <v>1.6322366743177761</v>
          </cell>
        </row>
        <row r="16">
          <cell r="I16" t="str">
            <v>70 A 74m</v>
          </cell>
          <cell r="J16">
            <v>-1.3638703036541431</v>
          </cell>
          <cell r="K16">
            <v>1.3516959959194084</v>
          </cell>
        </row>
        <row r="17">
          <cell r="I17" t="str">
            <v>75 A 79m</v>
          </cell>
          <cell r="J17">
            <v>-1.0550694801852805</v>
          </cell>
          <cell r="K17">
            <v>0.71410354501402706</v>
          </cell>
        </row>
        <row r="18">
          <cell r="I18" t="str">
            <v>80 A 84m</v>
          </cell>
          <cell r="J18">
            <v>-0.69480185280494078</v>
          </cell>
          <cell r="K18">
            <v>0.510073960724305</v>
          </cell>
        </row>
        <row r="19">
          <cell r="I19" t="str">
            <v>85 A 89m</v>
          </cell>
          <cell r="J19">
            <v>-0.2058672156459084</v>
          </cell>
          <cell r="K19">
            <v>0.17852588625350677</v>
          </cell>
        </row>
        <row r="20">
          <cell r="I20" t="str">
            <v>90 A 94m</v>
          </cell>
          <cell r="J20">
            <v>-0.18013381369016984</v>
          </cell>
          <cell r="K20">
            <v>0.20402958428972201</v>
          </cell>
        </row>
        <row r="21">
          <cell r="I21" t="str">
            <v>95 y Másm</v>
          </cell>
          <cell r="J21">
            <v>0</v>
          </cell>
          <cell r="K21">
            <v>0.10201479214486101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-16.568544995794785</v>
          </cell>
          <cell r="K2">
            <v>16.089426424775517</v>
          </cell>
        </row>
        <row r="3">
          <cell r="I3" t="str">
            <v>5 A 9m</v>
          </cell>
          <cell r="J3">
            <v>-15.492010092514718</v>
          </cell>
          <cell r="K3">
            <v>15.667949422759758</v>
          </cell>
        </row>
        <row r="4">
          <cell r="I4" t="str">
            <v>10 A 14m</v>
          </cell>
          <cell r="J4">
            <v>-14.936921783010934</v>
          </cell>
          <cell r="K4">
            <v>13.908741066520067</v>
          </cell>
        </row>
        <row r="5">
          <cell r="I5" t="str">
            <v>15 A 19m</v>
          </cell>
          <cell r="J5">
            <v>-11.438183347350716</v>
          </cell>
          <cell r="K5">
            <v>11.746380795308777</v>
          </cell>
        </row>
        <row r="6">
          <cell r="I6" t="str">
            <v>20 A 24m</v>
          </cell>
          <cell r="J6">
            <v>-9.0159798149705637</v>
          </cell>
          <cell r="K6">
            <v>8.9976177386842586</v>
          </cell>
        </row>
        <row r="7">
          <cell r="I7" t="str">
            <v>25 A 29m</v>
          </cell>
          <cell r="J7">
            <v>-5.8536585365853666</v>
          </cell>
          <cell r="K7">
            <v>6.706981858163827</v>
          </cell>
        </row>
        <row r="8">
          <cell r="I8" t="str">
            <v>30 A 34m</v>
          </cell>
          <cell r="J8">
            <v>-4.5920941968040374</v>
          </cell>
          <cell r="K8">
            <v>4.8561480667033168</v>
          </cell>
        </row>
        <row r="9">
          <cell r="I9" t="str">
            <v>35 A 39m</v>
          </cell>
          <cell r="J9">
            <v>-4.1211101766190072</v>
          </cell>
          <cell r="K9">
            <v>4.1048194978926151</v>
          </cell>
        </row>
        <row r="10">
          <cell r="I10" t="str">
            <v>40 A 44m</v>
          </cell>
          <cell r="J10">
            <v>-3.6837678721614799</v>
          </cell>
          <cell r="K10">
            <v>4.0681693238042884</v>
          </cell>
        </row>
        <row r="11">
          <cell r="I11" t="str">
            <v>45 A 49m</v>
          </cell>
          <cell r="J11">
            <v>-3.7846930193439863</v>
          </cell>
          <cell r="K11">
            <v>3.7383177570093453</v>
          </cell>
        </row>
        <row r="12">
          <cell r="I12" t="str">
            <v>50 A 54m</v>
          </cell>
          <cell r="J12">
            <v>-2.7754415475189238</v>
          </cell>
          <cell r="K12">
            <v>2.6204874473153748</v>
          </cell>
        </row>
        <row r="13">
          <cell r="I13" t="str">
            <v>55 A 59m</v>
          </cell>
          <cell r="J13">
            <v>-2.1362489486963834</v>
          </cell>
          <cell r="K13">
            <v>2.0340846619021442</v>
          </cell>
        </row>
        <row r="14">
          <cell r="I14" t="str">
            <v>60 A 64m</v>
          </cell>
          <cell r="J14">
            <v>-1.7661900756938604</v>
          </cell>
          <cell r="K14">
            <v>1.4660069635330768</v>
          </cell>
        </row>
        <row r="15">
          <cell r="I15" t="str">
            <v>65 A 69m</v>
          </cell>
          <cell r="J15">
            <v>-1.1438183347350714</v>
          </cell>
          <cell r="K15">
            <v>1.356056441268096</v>
          </cell>
        </row>
        <row r="16">
          <cell r="I16" t="str">
            <v>70 A 74m</v>
          </cell>
          <cell r="J16">
            <v>-1.0092514718250631</v>
          </cell>
          <cell r="K16">
            <v>0.95290452629649991</v>
          </cell>
        </row>
        <row r="17">
          <cell r="I17" t="str">
            <v>75 A 79m</v>
          </cell>
          <cell r="J17">
            <v>-0.72329688814129522</v>
          </cell>
          <cell r="K17">
            <v>0.8429540040315191</v>
          </cell>
        </row>
        <row r="18">
          <cell r="I18" t="str">
            <v>80 A 84m</v>
          </cell>
          <cell r="J18">
            <v>-0.42052144659377627</v>
          </cell>
          <cell r="K18">
            <v>0.47645226314824995</v>
          </cell>
        </row>
        <row r="19">
          <cell r="I19" t="str">
            <v>85 A 89m</v>
          </cell>
          <cell r="J19">
            <v>-0.3700588730025231</v>
          </cell>
          <cell r="K19">
            <v>0.25655121861828845</v>
          </cell>
        </row>
        <row r="20">
          <cell r="I20" t="str">
            <v>90 A 94m</v>
          </cell>
          <cell r="J20">
            <v>-8.4104289318755257E-2</v>
          </cell>
          <cell r="K20">
            <v>5.4975261132490384E-2</v>
          </cell>
        </row>
        <row r="21">
          <cell r="I21" t="str">
            <v>95 y Másm</v>
          </cell>
          <cell r="J21">
            <v>-8.4104289318755257E-2</v>
          </cell>
          <cell r="K21">
            <v>5.4975261132490384E-2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40"/>
  <sheetViews>
    <sheetView tabSelected="1" view="pageBreakPreview" zoomScale="93" zoomScaleNormal="110" zoomScaleSheetLayoutView="93" zoomScalePageLayoutView="30" workbookViewId="0">
      <selection activeCell="L3" sqref="L3"/>
    </sheetView>
  </sheetViews>
  <sheetFormatPr baseColWidth="10" defaultRowHeight="15" x14ac:dyDescent="0.25"/>
  <cols>
    <col min="1" max="1" width="12.28515625" customWidth="1"/>
    <col min="2" max="2" width="10.7109375" customWidth="1"/>
    <col min="3" max="3" width="10.7109375" style="1" customWidth="1"/>
    <col min="4" max="4" width="10.7109375" customWidth="1"/>
    <col min="5" max="5" width="11" customWidth="1"/>
    <col min="6" max="6" width="10.7109375" customWidth="1"/>
    <col min="7" max="8" width="11.28515625" customWidth="1"/>
    <col min="9" max="9" width="15.42578125" customWidth="1"/>
    <col min="10" max="10" width="19.42578125" customWidth="1"/>
  </cols>
  <sheetData>
    <row r="1" spans="1:10" ht="24" customHeight="1" x14ac:dyDescent="0.3">
      <c r="A1" s="85" t="s">
        <v>196</v>
      </c>
      <c r="B1" s="85"/>
      <c r="C1" s="85"/>
      <c r="D1" s="85"/>
      <c r="E1" s="85"/>
      <c r="F1" s="85"/>
      <c r="G1" s="85"/>
      <c r="H1" s="84" t="s">
        <v>185</v>
      </c>
      <c r="I1" s="84"/>
      <c r="J1" s="84"/>
    </row>
    <row r="2" spans="1:10" ht="56.25" customHeight="1" x14ac:dyDescent="0.3">
      <c r="A2" s="104"/>
      <c r="B2" s="104"/>
      <c r="C2" s="104"/>
      <c r="D2" s="104"/>
      <c r="E2" s="104"/>
      <c r="F2" s="104"/>
      <c r="G2" s="104"/>
      <c r="H2" s="104"/>
      <c r="I2" s="104"/>
      <c r="J2" s="104"/>
    </row>
    <row r="3" spans="1:10" ht="15.95" customHeight="1" x14ac:dyDescent="0.25">
      <c r="A3" s="105" t="s">
        <v>82</v>
      </c>
      <c r="B3" s="105"/>
      <c r="C3" s="105"/>
      <c r="D3" s="105"/>
      <c r="E3" s="105"/>
      <c r="F3" s="105"/>
      <c r="G3" s="105"/>
      <c r="H3" s="105"/>
      <c r="I3" s="66" t="s">
        <v>69</v>
      </c>
      <c r="J3" s="66" t="s">
        <v>68</v>
      </c>
    </row>
    <row r="4" spans="1:10" ht="12.95" customHeight="1" x14ac:dyDescent="0.25">
      <c r="A4" s="86" t="s">
        <v>0</v>
      </c>
      <c r="B4" s="86"/>
      <c r="C4" s="75" t="s">
        <v>197</v>
      </c>
      <c r="D4" s="23"/>
      <c r="E4" s="23"/>
      <c r="F4" s="107"/>
      <c r="G4" s="86" t="s">
        <v>31</v>
      </c>
      <c r="H4" s="86"/>
      <c r="I4" s="76">
        <v>74.2</v>
      </c>
      <c r="J4" s="28"/>
    </row>
    <row r="5" spans="1:10" ht="12.95" customHeight="1" x14ac:dyDescent="0.25">
      <c r="A5" s="86" t="s">
        <v>73</v>
      </c>
      <c r="B5" s="86"/>
      <c r="C5" s="25" t="s">
        <v>198</v>
      </c>
      <c r="D5" s="23"/>
      <c r="E5" s="23"/>
      <c r="F5" s="107"/>
      <c r="G5" s="86" t="s">
        <v>30</v>
      </c>
      <c r="H5" s="86"/>
      <c r="I5" s="77">
        <v>6176</v>
      </c>
      <c r="J5" s="30"/>
    </row>
    <row r="6" spans="1:10" ht="12.95" customHeight="1" x14ac:dyDescent="0.25">
      <c r="A6" s="86" t="s">
        <v>6</v>
      </c>
      <c r="B6" s="86"/>
      <c r="C6" s="74" t="s">
        <v>199</v>
      </c>
      <c r="D6" s="80"/>
      <c r="E6" s="24"/>
      <c r="F6" s="107"/>
      <c r="G6" s="86" t="s">
        <v>186</v>
      </c>
      <c r="H6" s="86"/>
      <c r="I6" s="77">
        <v>7128</v>
      </c>
      <c r="J6" s="28"/>
    </row>
    <row r="7" spans="1:10" ht="12.95" customHeight="1" x14ac:dyDescent="0.25">
      <c r="A7" s="86" t="s">
        <v>11</v>
      </c>
      <c r="B7" s="86"/>
      <c r="C7" s="26" t="s">
        <v>188</v>
      </c>
      <c r="D7" s="23"/>
      <c r="E7" s="23"/>
      <c r="F7" s="107"/>
      <c r="G7" s="86" t="s">
        <v>4</v>
      </c>
      <c r="H7" s="86"/>
      <c r="I7" s="78">
        <v>7</v>
      </c>
      <c r="J7" s="28"/>
    </row>
    <row r="8" spans="1:10" ht="12.95" customHeight="1" x14ac:dyDescent="0.25">
      <c r="A8" s="86" t="s">
        <v>1</v>
      </c>
      <c r="B8" s="86"/>
      <c r="C8" s="26" t="s">
        <v>190</v>
      </c>
      <c r="D8" s="23"/>
      <c r="E8" s="23"/>
      <c r="F8" s="107"/>
      <c r="G8" s="86" t="s">
        <v>5</v>
      </c>
      <c r="H8" s="86"/>
      <c r="I8" s="78">
        <v>58</v>
      </c>
      <c r="J8" s="32"/>
    </row>
    <row r="9" spans="1:10" ht="12.95" customHeight="1" x14ac:dyDescent="0.25">
      <c r="A9" s="86" t="s">
        <v>2</v>
      </c>
      <c r="B9" s="86"/>
      <c r="C9" s="26" t="s">
        <v>189</v>
      </c>
      <c r="D9" s="23"/>
      <c r="E9" s="23"/>
      <c r="F9" s="107"/>
      <c r="G9" s="86" t="s">
        <v>94</v>
      </c>
      <c r="H9" s="86"/>
      <c r="I9" s="79">
        <v>94.932614555256066</v>
      </c>
      <c r="J9" s="28"/>
    </row>
    <row r="10" spans="1:10" ht="12.95" customHeight="1" x14ac:dyDescent="0.25">
      <c r="A10" s="86" t="s">
        <v>3</v>
      </c>
      <c r="B10" s="86"/>
      <c r="C10" s="26" t="s">
        <v>191</v>
      </c>
      <c r="D10" s="23"/>
      <c r="E10" s="23"/>
      <c r="F10" s="107"/>
      <c r="G10" s="86" t="s">
        <v>9</v>
      </c>
      <c r="H10" s="86"/>
      <c r="I10" s="78" t="s">
        <v>193</v>
      </c>
      <c r="J10" s="17"/>
    </row>
    <row r="11" spans="1:10" ht="12.95" customHeight="1" x14ac:dyDescent="0.25">
      <c r="A11" s="86" t="s">
        <v>8</v>
      </c>
      <c r="B11" s="86"/>
      <c r="C11" s="26" t="s">
        <v>192</v>
      </c>
      <c r="D11" s="23"/>
      <c r="E11" s="23"/>
      <c r="F11" s="107"/>
      <c r="G11" s="86" t="s">
        <v>10</v>
      </c>
      <c r="H11" s="86"/>
      <c r="I11" s="78" t="s">
        <v>194</v>
      </c>
      <c r="J11" s="17"/>
    </row>
    <row r="12" spans="1:10" ht="15.95" customHeight="1" x14ac:dyDescent="0.25">
      <c r="A12" s="88" t="s">
        <v>183</v>
      </c>
      <c r="B12" s="88"/>
      <c r="C12" s="88"/>
      <c r="D12" s="88"/>
      <c r="E12" s="88"/>
      <c r="F12" s="88"/>
      <c r="G12" s="88"/>
      <c r="H12" s="88"/>
      <c r="I12" s="88"/>
      <c r="J12" s="88"/>
    </row>
    <row r="13" spans="1:10" ht="9.75" customHeight="1" x14ac:dyDescent="0.25">
      <c r="A13" s="4"/>
      <c r="B13" s="4"/>
      <c r="C13" s="4"/>
      <c r="D13" s="4"/>
      <c r="E13" s="4"/>
      <c r="F13" s="4"/>
      <c r="G13" s="4"/>
      <c r="H13" s="4"/>
      <c r="I13" s="4"/>
      <c r="J13" s="4"/>
    </row>
    <row r="14" spans="1:10" ht="12.95" customHeight="1" x14ac:dyDescent="0.25">
      <c r="A14" s="62" t="s">
        <v>168</v>
      </c>
      <c r="B14" s="62">
        <v>2004</v>
      </c>
      <c r="C14" s="62"/>
      <c r="D14" s="62">
        <v>2006</v>
      </c>
      <c r="E14" s="62"/>
      <c r="F14" s="62">
        <v>2008</v>
      </c>
      <c r="G14" s="62"/>
      <c r="H14" s="62">
        <v>2012</v>
      </c>
      <c r="I14" s="108" t="s">
        <v>17</v>
      </c>
      <c r="J14" s="108"/>
    </row>
    <row r="15" spans="1:10" ht="12" customHeight="1" x14ac:dyDescent="0.25">
      <c r="A15" s="10" t="s">
        <v>169</v>
      </c>
      <c r="B15" s="11" t="s">
        <v>175</v>
      </c>
      <c r="C15" s="5"/>
      <c r="D15" s="5" t="s">
        <v>195</v>
      </c>
      <c r="E15" s="5"/>
      <c r="F15" s="5" t="s">
        <v>175</v>
      </c>
      <c r="G15" s="5"/>
      <c r="H15" s="5" t="s">
        <v>175</v>
      </c>
      <c r="I15" s="109" t="s">
        <v>195</v>
      </c>
      <c r="J15" s="109"/>
    </row>
    <row r="16" spans="1:10" ht="9.75" customHeight="1" x14ac:dyDescent="0.25">
      <c r="A16" s="7"/>
      <c r="B16" s="5"/>
      <c r="C16" s="5"/>
      <c r="D16" s="5"/>
      <c r="E16" s="5"/>
      <c r="F16" s="5"/>
      <c r="G16" s="5"/>
      <c r="H16" s="90" t="s">
        <v>138</v>
      </c>
      <c r="I16" s="90"/>
      <c r="J16" s="90"/>
    </row>
    <row r="17" spans="1:12" ht="12.75" customHeight="1" x14ac:dyDescent="0.25">
      <c r="A17" s="106" t="s">
        <v>83</v>
      </c>
      <c r="B17" s="106"/>
      <c r="C17" s="106"/>
      <c r="D17" s="106"/>
      <c r="E17" s="106"/>
      <c r="F17" s="106"/>
      <c r="G17" s="106"/>
      <c r="H17" s="106"/>
      <c r="I17" s="106"/>
      <c r="J17" s="106"/>
    </row>
    <row r="18" spans="1:12" ht="15.95" customHeight="1" x14ac:dyDescent="0.25">
      <c r="A18" s="88" t="s">
        <v>184</v>
      </c>
      <c r="B18" s="88"/>
      <c r="C18" s="88"/>
      <c r="D18" s="88"/>
      <c r="E18" s="88"/>
      <c r="F18" s="88"/>
      <c r="G18" s="88"/>
      <c r="H18" s="88"/>
      <c r="I18" s="88"/>
      <c r="J18" s="88"/>
    </row>
    <row r="19" spans="1:12" s="64" customFormat="1" ht="12" customHeight="1" x14ac:dyDescent="0.25">
      <c r="A19" s="63" t="s">
        <v>7</v>
      </c>
      <c r="B19" s="63"/>
      <c r="C19" s="63"/>
      <c r="D19" s="63"/>
      <c r="E19" s="63"/>
      <c r="F19" s="63"/>
      <c r="G19" s="63"/>
      <c r="H19" s="63"/>
      <c r="I19" s="63"/>
      <c r="J19" s="63"/>
      <c r="L19"/>
    </row>
    <row r="20" spans="1:12" ht="15" customHeight="1" x14ac:dyDescent="0.25">
      <c r="A20" s="65" t="s">
        <v>12</v>
      </c>
      <c r="B20" s="65" t="s">
        <v>13</v>
      </c>
      <c r="C20" s="65" t="s">
        <v>14</v>
      </c>
      <c r="D20" s="65" t="s">
        <v>15</v>
      </c>
      <c r="E20" s="65" t="s">
        <v>16</v>
      </c>
      <c r="F20" s="65" t="s">
        <v>181</v>
      </c>
      <c r="G20" s="6"/>
      <c r="H20" s="6"/>
      <c r="I20" s="6"/>
      <c r="J20" s="6"/>
      <c r="L20" s="64"/>
    </row>
    <row r="21" spans="1:12" ht="15" customHeight="1" x14ac:dyDescent="0.25">
      <c r="A21" s="12">
        <v>4030</v>
      </c>
      <c r="B21" s="12">
        <v>4385</v>
      </c>
      <c r="C21" s="12">
        <v>4415</v>
      </c>
      <c r="D21" s="12">
        <v>4888</v>
      </c>
      <c r="E21" s="12">
        <v>6176</v>
      </c>
      <c r="F21" s="13">
        <v>7128</v>
      </c>
      <c r="G21" s="2"/>
      <c r="H21" s="2"/>
      <c r="I21" s="6"/>
      <c r="J21" s="6"/>
    </row>
    <row r="22" spans="1:12" ht="15" customHeight="1" x14ac:dyDescent="0.25">
      <c r="A22" s="3"/>
      <c r="B22" s="3"/>
      <c r="C22" s="3"/>
      <c r="D22" s="3"/>
      <c r="E22" s="3"/>
      <c r="F22" s="2"/>
      <c r="G22" s="2"/>
      <c r="H22" s="2"/>
      <c r="I22" s="6"/>
      <c r="J22" s="6"/>
    </row>
    <row r="23" spans="1:12" ht="15" customHeight="1" x14ac:dyDescent="0.25">
      <c r="A23" s="3"/>
      <c r="B23" s="3"/>
      <c r="C23" s="3"/>
      <c r="D23" s="3"/>
      <c r="E23" s="3"/>
      <c r="F23" s="2"/>
      <c r="G23" s="2"/>
      <c r="H23" s="2"/>
      <c r="I23" s="6"/>
      <c r="J23" s="6"/>
    </row>
    <row r="24" spans="1:12" ht="15" customHeight="1" x14ac:dyDescent="0.25">
      <c r="A24" s="3"/>
      <c r="B24" s="3"/>
      <c r="C24" s="3"/>
      <c r="D24" s="3"/>
      <c r="E24" s="3"/>
      <c r="F24" s="2"/>
      <c r="G24" s="2"/>
      <c r="H24" s="2"/>
      <c r="I24" s="6"/>
      <c r="J24" s="6"/>
    </row>
    <row r="25" spans="1:12" ht="12.75" customHeight="1" x14ac:dyDescent="0.25">
      <c r="A25" s="3"/>
      <c r="B25" s="3"/>
      <c r="C25" s="3"/>
      <c r="D25" s="3"/>
      <c r="E25" s="3"/>
      <c r="F25" s="2"/>
      <c r="G25" s="2"/>
      <c r="H25" s="2"/>
      <c r="I25" s="6"/>
      <c r="J25" s="6"/>
    </row>
    <row r="26" spans="1:12" ht="15" customHeight="1" x14ac:dyDescent="0.25">
      <c r="A26" s="3"/>
      <c r="B26" s="3"/>
      <c r="C26" s="3"/>
      <c r="D26" s="3"/>
      <c r="E26" s="3"/>
      <c r="F26" s="2"/>
      <c r="G26" s="2"/>
      <c r="H26" s="2"/>
      <c r="I26" s="6"/>
      <c r="J26" s="6"/>
    </row>
    <row r="27" spans="1:12" ht="15" customHeight="1" x14ac:dyDescent="0.25">
      <c r="A27" s="3"/>
      <c r="B27" s="3"/>
      <c r="C27" s="3"/>
      <c r="D27" s="3"/>
      <c r="E27" s="3"/>
      <c r="F27" s="2"/>
      <c r="G27" s="2"/>
      <c r="H27" s="2"/>
      <c r="I27" s="6"/>
      <c r="J27" s="6"/>
    </row>
    <row r="28" spans="1:12" ht="15" customHeight="1" x14ac:dyDescent="0.25">
      <c r="A28" s="3"/>
      <c r="B28" s="3"/>
      <c r="C28" s="3"/>
      <c r="D28" s="3"/>
      <c r="E28" s="3"/>
      <c r="F28" s="2"/>
      <c r="G28" s="2"/>
      <c r="H28" s="2"/>
      <c r="I28" s="6"/>
      <c r="J28" s="6"/>
    </row>
    <row r="29" spans="1:12" ht="14.25" customHeight="1" x14ac:dyDescent="0.25">
      <c r="A29" s="3"/>
      <c r="B29" s="3"/>
      <c r="C29" s="3"/>
      <c r="D29" s="3"/>
      <c r="E29" s="3"/>
      <c r="F29" s="2"/>
      <c r="G29" s="2"/>
      <c r="H29" s="2"/>
      <c r="I29" s="6"/>
      <c r="J29" s="6"/>
    </row>
    <row r="30" spans="1:12" ht="185.25" customHeight="1" x14ac:dyDescent="0.25">
      <c r="A30" s="100"/>
      <c r="B30" s="100"/>
      <c r="C30" s="100"/>
      <c r="D30" s="100"/>
      <c r="E30" s="100"/>
      <c r="F30" s="100"/>
      <c r="G30" s="100"/>
      <c r="H30" s="100"/>
      <c r="I30" s="100"/>
      <c r="J30" s="100"/>
    </row>
    <row r="31" spans="1:12" ht="14.45" customHeight="1" x14ac:dyDescent="0.25">
      <c r="A31" s="100"/>
      <c r="B31" s="100"/>
      <c r="C31" s="100"/>
      <c r="D31" s="100"/>
      <c r="E31" s="100"/>
      <c r="F31" s="100"/>
      <c r="G31" s="100"/>
      <c r="H31" s="100"/>
      <c r="I31" s="100"/>
      <c r="J31" s="100"/>
    </row>
    <row r="32" spans="1:12" ht="14.45" customHeight="1" x14ac:dyDescent="0.25">
      <c r="A32" s="100"/>
      <c r="B32" s="100"/>
      <c r="C32" s="100"/>
      <c r="D32" s="100"/>
      <c r="E32" s="100"/>
      <c r="F32" s="100"/>
      <c r="G32" s="100"/>
      <c r="H32" s="100"/>
      <c r="I32" s="100"/>
      <c r="J32" s="100"/>
    </row>
    <row r="33" spans="1:10" ht="14.45" customHeight="1" x14ac:dyDescent="0.25">
      <c r="A33" s="101"/>
      <c r="B33" s="101"/>
      <c r="C33" s="101"/>
      <c r="D33" s="101"/>
      <c r="E33" s="101"/>
      <c r="F33" s="101"/>
      <c r="G33" s="101"/>
      <c r="H33" s="101"/>
      <c r="I33" s="101"/>
      <c r="J33" s="101"/>
    </row>
    <row r="34" spans="1:10" ht="15.95" customHeight="1" x14ac:dyDescent="0.25">
      <c r="A34" s="67" t="s">
        <v>84</v>
      </c>
      <c r="B34" s="67"/>
      <c r="C34" s="67"/>
      <c r="D34" s="67"/>
      <c r="E34" s="67"/>
      <c r="F34" s="67"/>
      <c r="G34" s="67"/>
      <c r="H34" s="67"/>
      <c r="I34" s="68" t="s">
        <v>69</v>
      </c>
      <c r="J34" s="68" t="s">
        <v>68</v>
      </c>
    </row>
    <row r="35" spans="1:10" ht="14.45" customHeight="1" x14ac:dyDescent="0.25">
      <c r="A35" s="87" t="s">
        <v>182</v>
      </c>
      <c r="B35" s="87"/>
      <c r="C35" s="87"/>
      <c r="D35" s="87"/>
      <c r="E35" s="87"/>
      <c r="F35" s="87"/>
      <c r="G35" s="87"/>
      <c r="H35" s="87"/>
      <c r="I35" s="36">
        <v>7128</v>
      </c>
      <c r="J35" s="28"/>
    </row>
    <row r="36" spans="1:10" ht="14.45" customHeight="1" x14ac:dyDescent="0.25">
      <c r="A36" s="87" t="s">
        <v>18</v>
      </c>
      <c r="B36" s="87"/>
      <c r="C36" s="87"/>
      <c r="D36" s="87"/>
      <c r="E36" s="87"/>
      <c r="F36" s="87"/>
      <c r="G36" s="87"/>
      <c r="H36" s="87"/>
      <c r="I36" s="29">
        <v>6176</v>
      </c>
      <c r="J36" s="32"/>
    </row>
    <row r="37" spans="1:10" ht="12.75" customHeight="1" x14ac:dyDescent="0.25">
      <c r="A37" s="87" t="s">
        <v>85</v>
      </c>
      <c r="B37" s="87"/>
      <c r="C37" s="87"/>
      <c r="D37" s="87"/>
      <c r="E37" s="87"/>
      <c r="F37" s="87"/>
      <c r="G37" s="87"/>
      <c r="H37" s="87"/>
      <c r="I37" s="29">
        <v>3113.8229965156793</v>
      </c>
      <c r="J37" s="30"/>
    </row>
    <row r="38" spans="1:10" ht="14.45" customHeight="1" x14ac:dyDescent="0.25">
      <c r="A38" s="87" t="s">
        <v>86</v>
      </c>
      <c r="B38" s="87"/>
      <c r="C38" s="87"/>
      <c r="D38" s="87"/>
      <c r="E38" s="87"/>
      <c r="F38" s="87"/>
      <c r="G38" s="87"/>
      <c r="H38" s="87"/>
      <c r="I38" s="29">
        <v>3062.1770034843207</v>
      </c>
      <c r="J38" s="30"/>
    </row>
    <row r="39" spans="1:10" ht="13.5" customHeight="1" x14ac:dyDescent="0.25">
      <c r="A39" s="87" t="s">
        <v>87</v>
      </c>
      <c r="B39" s="87"/>
      <c r="C39" s="87"/>
      <c r="D39" s="87"/>
      <c r="E39" s="87"/>
      <c r="F39" s="87"/>
      <c r="G39" s="87"/>
      <c r="H39" s="87"/>
      <c r="I39" s="33">
        <v>97.04771713010642</v>
      </c>
      <c r="J39" s="28"/>
    </row>
    <row r="40" spans="1:10" ht="12.75" customHeight="1" x14ac:dyDescent="0.25">
      <c r="A40" s="87" t="s">
        <v>88</v>
      </c>
      <c r="B40" s="87"/>
      <c r="C40" s="87"/>
      <c r="D40" s="87"/>
      <c r="E40" s="87"/>
      <c r="F40" s="87"/>
      <c r="G40" s="87"/>
      <c r="H40" s="87"/>
      <c r="I40" s="33">
        <v>86.5430827325781</v>
      </c>
      <c r="J40" s="28"/>
    </row>
    <row r="41" spans="1:10" ht="14.45" customHeight="1" x14ac:dyDescent="0.25">
      <c r="A41" s="87" t="s">
        <v>101</v>
      </c>
      <c r="B41" s="87"/>
      <c r="C41" s="87"/>
      <c r="D41" s="87"/>
      <c r="E41" s="87"/>
      <c r="F41" s="87"/>
      <c r="G41" s="87"/>
      <c r="H41" s="87"/>
      <c r="I41" s="33">
        <v>10.504634397528321</v>
      </c>
      <c r="J41" s="28"/>
    </row>
    <row r="42" spans="1:10" ht="14.45" customHeight="1" x14ac:dyDescent="0.25">
      <c r="A42" s="87" t="s">
        <v>102</v>
      </c>
      <c r="B42" s="87"/>
      <c r="C42" s="87"/>
      <c r="D42" s="87"/>
      <c r="E42" s="87"/>
      <c r="F42" s="87"/>
      <c r="G42" s="87"/>
      <c r="H42" s="87"/>
      <c r="I42" s="33">
        <v>12.138040460134867</v>
      </c>
      <c r="J42" s="28"/>
    </row>
    <row r="43" spans="1:10" ht="14.45" customHeight="1" x14ac:dyDescent="0.25">
      <c r="A43" s="87" t="s">
        <v>106</v>
      </c>
      <c r="B43" s="87"/>
      <c r="C43" s="87"/>
      <c r="D43" s="87"/>
      <c r="E43" s="87"/>
      <c r="F43" s="87"/>
      <c r="G43" s="87"/>
      <c r="H43" s="87"/>
      <c r="I43" s="33">
        <v>44.771241830065364</v>
      </c>
      <c r="J43" s="28"/>
    </row>
    <row r="44" spans="1:10" ht="14.45" customHeight="1" x14ac:dyDescent="0.25">
      <c r="A44" s="87" t="s">
        <v>107</v>
      </c>
      <c r="B44" s="87"/>
      <c r="C44" s="87"/>
      <c r="D44" s="87"/>
      <c r="E44" s="87"/>
      <c r="F44" s="87"/>
      <c r="G44" s="87"/>
      <c r="H44" s="87"/>
      <c r="I44" s="33">
        <v>71.417197452229303</v>
      </c>
      <c r="J44" s="28"/>
    </row>
    <row r="45" spans="1:10" ht="14.45" customHeight="1" x14ac:dyDescent="0.25">
      <c r="A45" s="87" t="s">
        <v>131</v>
      </c>
      <c r="B45" s="87"/>
      <c r="C45" s="87"/>
      <c r="D45" s="87"/>
      <c r="E45" s="87"/>
      <c r="F45" s="87"/>
      <c r="G45" s="87"/>
      <c r="H45" s="87"/>
      <c r="I45" s="33">
        <v>101.6865777</v>
      </c>
      <c r="J45" s="28"/>
    </row>
    <row r="46" spans="1:10" ht="14.45" customHeight="1" x14ac:dyDescent="0.25">
      <c r="A46" s="87" t="s">
        <v>132</v>
      </c>
      <c r="B46" s="87"/>
      <c r="C46" s="87"/>
      <c r="D46" s="87"/>
      <c r="E46" s="87"/>
      <c r="F46" s="87"/>
      <c r="G46" s="87"/>
      <c r="H46" s="87"/>
      <c r="I46" s="33">
        <v>714.17197450000003</v>
      </c>
      <c r="J46" s="28"/>
    </row>
    <row r="47" spans="1:10" ht="14.45" customHeight="1" x14ac:dyDescent="0.25">
      <c r="A47" s="87" t="s">
        <v>103</v>
      </c>
      <c r="B47" s="87"/>
      <c r="C47" s="87"/>
      <c r="D47" s="87"/>
      <c r="E47" s="87"/>
      <c r="F47" s="87"/>
      <c r="G47" s="87"/>
      <c r="H47" s="87"/>
      <c r="I47" s="31">
        <v>0.8</v>
      </c>
      <c r="J47" s="32"/>
    </row>
    <row r="48" spans="1:10" ht="12.75" customHeight="1" x14ac:dyDescent="0.25">
      <c r="A48" s="87" t="s">
        <v>104</v>
      </c>
      <c r="B48" s="87"/>
      <c r="C48" s="87"/>
      <c r="D48" s="87"/>
      <c r="E48" s="87"/>
      <c r="F48" s="87"/>
      <c r="G48" s="87"/>
      <c r="H48" s="87"/>
      <c r="I48" s="31">
        <v>0.1</v>
      </c>
      <c r="J48" s="32"/>
    </row>
    <row r="49" spans="1:10" ht="12.75" customHeight="1" x14ac:dyDescent="0.25">
      <c r="A49" s="87" t="s">
        <v>105</v>
      </c>
      <c r="B49" s="87"/>
      <c r="C49" s="87"/>
      <c r="D49" s="87"/>
      <c r="E49" s="87"/>
      <c r="F49" s="87"/>
      <c r="G49" s="87"/>
      <c r="H49" s="87"/>
      <c r="I49" s="31">
        <v>0.7</v>
      </c>
      <c r="J49" s="32"/>
    </row>
    <row r="50" spans="1:10" ht="12.75" customHeight="1" x14ac:dyDescent="0.25">
      <c r="A50" s="87" t="s">
        <v>89</v>
      </c>
      <c r="B50" s="87"/>
      <c r="C50" s="87"/>
      <c r="D50" s="87"/>
      <c r="E50" s="87"/>
      <c r="F50" s="87"/>
      <c r="G50" s="87"/>
      <c r="H50" s="87"/>
      <c r="I50" s="31">
        <v>1.2</v>
      </c>
      <c r="J50" s="32"/>
    </row>
    <row r="51" spans="1:10" ht="12.75" customHeight="1" x14ac:dyDescent="0.25">
      <c r="A51" s="61"/>
      <c r="B51" s="61"/>
      <c r="C51" s="61"/>
      <c r="D51" s="61"/>
      <c r="E51" s="61"/>
      <c r="F51" s="61"/>
      <c r="G51" s="61"/>
      <c r="H51" s="61"/>
      <c r="I51" s="31"/>
      <c r="J51" s="32"/>
    </row>
    <row r="52" spans="1:10" ht="18" customHeight="1" x14ac:dyDescent="0.25">
      <c r="A52" s="91" t="s">
        <v>91</v>
      </c>
      <c r="B52" s="91"/>
      <c r="C52" s="91"/>
      <c r="D52" s="91"/>
      <c r="E52" s="91"/>
      <c r="F52" s="91"/>
      <c r="G52" s="91"/>
      <c r="H52" s="91"/>
      <c r="I52" s="68" t="s">
        <v>69</v>
      </c>
      <c r="J52" s="68" t="s">
        <v>68</v>
      </c>
    </row>
    <row r="53" spans="1:10" ht="14.45" customHeight="1" x14ac:dyDescent="0.25">
      <c r="A53" s="102" t="s">
        <v>90</v>
      </c>
      <c r="B53" s="102"/>
      <c r="C53" s="102"/>
      <c r="D53" s="102"/>
      <c r="E53" s="102"/>
      <c r="F53" s="102"/>
      <c r="G53" s="102"/>
      <c r="H53" s="102"/>
      <c r="I53" s="34" t="s">
        <v>139</v>
      </c>
      <c r="J53" s="17"/>
    </row>
    <row r="54" spans="1:10" ht="14.45" customHeight="1" x14ac:dyDescent="0.25">
      <c r="A54" s="102" t="s">
        <v>110</v>
      </c>
      <c r="B54" s="102"/>
      <c r="C54" s="102"/>
      <c r="D54" s="102"/>
      <c r="E54" s="102"/>
      <c r="F54" s="102"/>
      <c r="G54" s="102"/>
      <c r="H54" s="102"/>
      <c r="I54" s="34">
        <v>0.63800000000000001</v>
      </c>
      <c r="J54" s="35"/>
    </row>
    <row r="55" spans="1:10" ht="14.45" customHeight="1" x14ac:dyDescent="0.25">
      <c r="A55" s="87" t="s">
        <v>74</v>
      </c>
      <c r="B55" s="87"/>
      <c r="C55" s="87"/>
      <c r="D55" s="87"/>
      <c r="E55" s="87"/>
      <c r="F55" s="87"/>
      <c r="G55" s="87"/>
      <c r="H55" s="87"/>
      <c r="I55" s="34">
        <v>75.87</v>
      </c>
      <c r="J55" s="35"/>
    </row>
    <row r="56" spans="1:10" ht="14.45" customHeight="1" x14ac:dyDescent="0.25">
      <c r="A56" s="87" t="s">
        <v>75</v>
      </c>
      <c r="B56" s="87"/>
      <c r="C56" s="87"/>
      <c r="D56" s="87"/>
      <c r="E56" s="87"/>
      <c r="F56" s="87"/>
      <c r="G56" s="87"/>
      <c r="H56" s="87"/>
      <c r="I56" s="34">
        <v>39.67</v>
      </c>
      <c r="J56" s="35"/>
    </row>
    <row r="57" spans="1:10" ht="14.45" customHeight="1" x14ac:dyDescent="0.25">
      <c r="A57" s="87" t="s">
        <v>133</v>
      </c>
      <c r="B57" s="87"/>
      <c r="C57" s="87"/>
      <c r="D57" s="87"/>
      <c r="E57" s="87"/>
      <c r="F57" s="87"/>
      <c r="G57" s="87"/>
      <c r="H57" s="87"/>
      <c r="I57" s="16">
        <v>19</v>
      </c>
      <c r="J57" s="17"/>
    </row>
    <row r="58" spans="1:10" ht="13.5" customHeight="1" x14ac:dyDescent="0.25">
      <c r="A58" s="87" t="s">
        <v>134</v>
      </c>
      <c r="B58" s="87"/>
      <c r="C58" s="87"/>
      <c r="D58" s="87"/>
      <c r="E58" s="87"/>
      <c r="F58" s="87"/>
      <c r="G58" s="87"/>
      <c r="H58" s="87"/>
      <c r="I58" s="36">
        <v>1660</v>
      </c>
      <c r="J58" s="37"/>
    </row>
    <row r="59" spans="1:10" ht="14.45" customHeight="1" x14ac:dyDescent="0.25">
      <c r="A59" s="87" t="s">
        <v>135</v>
      </c>
      <c r="B59" s="87"/>
      <c r="C59" s="87"/>
      <c r="D59" s="87"/>
      <c r="E59" s="87"/>
      <c r="F59" s="87"/>
      <c r="G59" s="87"/>
      <c r="H59" s="87"/>
      <c r="I59" s="16">
        <v>31</v>
      </c>
      <c r="J59" s="17"/>
    </row>
    <row r="60" spans="1:10" ht="14.45" customHeight="1" x14ac:dyDescent="0.25">
      <c r="A60" s="87" t="s">
        <v>136</v>
      </c>
      <c r="B60" s="87"/>
      <c r="C60" s="87"/>
      <c r="D60" s="87"/>
      <c r="E60" s="87"/>
      <c r="F60" s="87"/>
      <c r="G60" s="87"/>
      <c r="H60" s="87"/>
      <c r="I60" s="16">
        <v>31</v>
      </c>
      <c r="J60" s="17"/>
    </row>
    <row r="61" spans="1:10" ht="18" customHeight="1" x14ac:dyDescent="0.25">
      <c r="A61" s="96" t="s">
        <v>114</v>
      </c>
      <c r="B61" s="96"/>
      <c r="C61" s="96"/>
      <c r="D61" s="96"/>
      <c r="E61" s="96"/>
      <c r="F61" s="97" t="s">
        <v>120</v>
      </c>
      <c r="G61" s="97"/>
      <c r="H61" s="97"/>
      <c r="I61" s="97"/>
      <c r="J61" s="97"/>
    </row>
    <row r="62" spans="1:10" ht="14.45" customHeight="1" x14ac:dyDescent="0.25">
      <c r="A62" s="51" t="s">
        <v>115</v>
      </c>
      <c r="B62" s="51" t="s">
        <v>116</v>
      </c>
      <c r="C62" s="51" t="s">
        <v>117</v>
      </c>
      <c r="D62" s="51" t="s">
        <v>118</v>
      </c>
      <c r="E62" s="51" t="s">
        <v>119</v>
      </c>
      <c r="F62" s="51" t="s">
        <v>121</v>
      </c>
      <c r="G62" s="51" t="s">
        <v>122</v>
      </c>
      <c r="H62" s="51" t="s">
        <v>123</v>
      </c>
      <c r="I62" s="51" t="s">
        <v>137</v>
      </c>
      <c r="J62" s="51" t="s">
        <v>124</v>
      </c>
    </row>
    <row r="63" spans="1:10" ht="11.25" customHeight="1" x14ac:dyDescent="0.25">
      <c r="A63" s="18">
        <v>29</v>
      </c>
      <c r="B63" s="18">
        <v>0</v>
      </c>
      <c r="C63" s="18">
        <v>1</v>
      </c>
      <c r="D63" s="18">
        <v>1</v>
      </c>
      <c r="E63" s="18">
        <v>0</v>
      </c>
      <c r="F63" s="18">
        <v>14</v>
      </c>
      <c r="G63" s="18">
        <v>5</v>
      </c>
      <c r="H63" s="18">
        <v>1</v>
      </c>
      <c r="I63" s="18">
        <v>11</v>
      </c>
      <c r="J63" s="18">
        <v>0</v>
      </c>
    </row>
    <row r="64" spans="1:10" ht="18.75" customHeight="1" x14ac:dyDescent="0.25">
      <c r="A64" s="97" t="s">
        <v>187</v>
      </c>
      <c r="B64" s="97"/>
      <c r="C64" s="97"/>
      <c r="D64" s="97"/>
      <c r="E64" s="97"/>
      <c r="F64" s="96" t="s">
        <v>125</v>
      </c>
      <c r="G64" s="96"/>
      <c r="H64" s="96"/>
      <c r="I64" s="96"/>
      <c r="J64" s="96"/>
    </row>
    <row r="65" spans="1:10" ht="14.45" customHeight="1" x14ac:dyDescent="0.25">
      <c r="A65" s="52" t="s">
        <v>126</v>
      </c>
      <c r="B65" s="51" t="s">
        <v>127</v>
      </c>
      <c r="C65" s="51" t="s">
        <v>128</v>
      </c>
      <c r="D65" s="51" t="s">
        <v>129</v>
      </c>
      <c r="E65" s="51" t="s">
        <v>130</v>
      </c>
      <c r="F65" s="51" t="s">
        <v>121</v>
      </c>
      <c r="G65" s="51" t="s">
        <v>122</v>
      </c>
      <c r="H65" s="51" t="s">
        <v>123</v>
      </c>
      <c r="I65" s="51" t="s">
        <v>137</v>
      </c>
      <c r="J65" s="51" t="s">
        <v>124</v>
      </c>
    </row>
    <row r="66" spans="1:10" ht="11.25" customHeight="1" x14ac:dyDescent="0.25">
      <c r="A66" s="18">
        <v>4</v>
      </c>
      <c r="B66" s="18">
        <v>16</v>
      </c>
      <c r="C66" s="18">
        <v>5</v>
      </c>
      <c r="D66" s="18">
        <v>5</v>
      </c>
      <c r="E66" s="18">
        <v>1</v>
      </c>
      <c r="F66" s="18">
        <v>142</v>
      </c>
      <c r="G66" s="18">
        <v>1173</v>
      </c>
      <c r="H66" s="18">
        <v>229</v>
      </c>
      <c r="I66" s="18">
        <v>116</v>
      </c>
      <c r="J66" s="18">
        <v>0</v>
      </c>
    </row>
    <row r="67" spans="1:10" ht="11.25" customHeight="1" x14ac:dyDescent="0.25">
      <c r="A67" s="89"/>
      <c r="B67" s="89"/>
      <c r="C67" s="89"/>
      <c r="D67" s="89"/>
      <c r="E67" s="89"/>
      <c r="F67" s="89"/>
      <c r="G67" s="89"/>
      <c r="H67" s="89"/>
      <c r="I67" s="89"/>
      <c r="J67" s="89"/>
    </row>
    <row r="68" spans="1:10" ht="18" customHeight="1" x14ac:dyDescent="0.25">
      <c r="A68" s="91" t="s">
        <v>92</v>
      </c>
      <c r="B68" s="91"/>
      <c r="C68" s="91"/>
      <c r="D68" s="91"/>
      <c r="E68" s="91"/>
      <c r="F68" s="91"/>
      <c r="G68" s="91"/>
      <c r="H68" s="91"/>
      <c r="I68" s="68" t="s">
        <v>69</v>
      </c>
      <c r="J68" s="68" t="s">
        <v>68</v>
      </c>
    </row>
    <row r="69" spans="1:10" ht="14.45" customHeight="1" x14ac:dyDescent="0.25">
      <c r="A69" s="87" t="s">
        <v>141</v>
      </c>
      <c r="B69" s="87"/>
      <c r="C69" s="87"/>
      <c r="D69" s="87"/>
      <c r="E69" s="87"/>
      <c r="F69" s="87"/>
      <c r="G69" s="87"/>
      <c r="H69" s="87"/>
      <c r="I69" s="38">
        <v>1</v>
      </c>
      <c r="J69" s="39"/>
    </row>
    <row r="70" spans="1:10" ht="14.45" customHeight="1" x14ac:dyDescent="0.25">
      <c r="A70" s="87" t="s">
        <v>142</v>
      </c>
      <c r="B70" s="87"/>
      <c r="C70" s="87"/>
      <c r="D70" s="87"/>
      <c r="E70" s="87"/>
      <c r="F70" s="87"/>
      <c r="G70" s="87"/>
      <c r="H70" s="87"/>
      <c r="I70" s="16">
        <v>1</v>
      </c>
      <c r="J70" s="17"/>
    </row>
    <row r="71" spans="1:10" ht="14.45" customHeight="1" x14ac:dyDescent="0.25">
      <c r="A71" s="87" t="s">
        <v>143</v>
      </c>
      <c r="B71" s="87"/>
      <c r="C71" s="87"/>
      <c r="D71" s="87"/>
      <c r="E71" s="87"/>
      <c r="F71" s="87"/>
      <c r="G71" s="87"/>
      <c r="H71" s="87"/>
      <c r="I71" s="16" t="s">
        <v>148</v>
      </c>
      <c r="J71" s="17"/>
    </row>
    <row r="72" spans="1:10" ht="14.45" customHeight="1" x14ac:dyDescent="0.25">
      <c r="A72" s="87" t="s">
        <v>144</v>
      </c>
      <c r="B72" s="87"/>
      <c r="C72" s="87"/>
      <c r="D72" s="87"/>
      <c r="E72" s="87"/>
      <c r="F72" s="87"/>
      <c r="G72" s="87"/>
      <c r="H72" s="87"/>
      <c r="I72" s="16">
        <v>20.3</v>
      </c>
      <c r="J72" s="17"/>
    </row>
    <row r="73" spans="1:10" ht="14.45" customHeight="1" x14ac:dyDescent="0.25">
      <c r="A73" s="87" t="s">
        <v>145</v>
      </c>
      <c r="B73" s="87"/>
      <c r="C73" s="87"/>
      <c r="D73" s="87"/>
      <c r="E73" s="87"/>
      <c r="F73" s="87"/>
      <c r="G73" s="87"/>
      <c r="H73" s="87"/>
      <c r="I73" s="16" t="s">
        <v>148</v>
      </c>
      <c r="J73" s="17"/>
    </row>
    <row r="74" spans="1:10" ht="14.45" customHeight="1" x14ac:dyDescent="0.25">
      <c r="A74" s="87" t="s">
        <v>146</v>
      </c>
      <c r="B74" s="87"/>
      <c r="C74" s="87"/>
      <c r="D74" s="87"/>
      <c r="E74" s="87"/>
      <c r="F74" s="87"/>
      <c r="G74" s="87"/>
      <c r="H74" s="87"/>
      <c r="I74" s="16" t="s">
        <v>148</v>
      </c>
      <c r="J74" s="17"/>
    </row>
    <row r="75" spans="1:10" ht="12.75" customHeight="1" x14ac:dyDescent="0.25">
      <c r="A75" s="87" t="s">
        <v>147</v>
      </c>
      <c r="B75" s="87"/>
      <c r="C75" s="87"/>
      <c r="D75" s="87"/>
      <c r="E75" s="87"/>
      <c r="F75" s="87"/>
      <c r="G75" s="87"/>
      <c r="H75" s="87"/>
      <c r="I75" s="16" t="s">
        <v>148</v>
      </c>
      <c r="J75" s="17"/>
    </row>
    <row r="76" spans="1:10" ht="17.25" customHeight="1" x14ac:dyDescent="0.25">
      <c r="A76" s="91" t="s">
        <v>93</v>
      </c>
      <c r="B76" s="91"/>
      <c r="C76" s="91"/>
      <c r="D76" s="91"/>
      <c r="E76" s="91"/>
      <c r="F76" s="91"/>
      <c r="G76" s="91"/>
      <c r="H76" s="91"/>
      <c r="I76" s="69" t="s">
        <v>69</v>
      </c>
      <c r="J76" s="68" t="s">
        <v>68</v>
      </c>
    </row>
    <row r="77" spans="1:10" ht="15" customHeight="1" x14ac:dyDescent="0.25">
      <c r="A77" s="87" t="s">
        <v>111</v>
      </c>
      <c r="B77" s="87"/>
      <c r="C77" s="87"/>
      <c r="D77" s="87"/>
      <c r="E77" s="87"/>
      <c r="F77" s="87"/>
      <c r="G77" s="87"/>
      <c r="H77" s="87"/>
      <c r="I77" s="19">
        <v>0.63100000000000001</v>
      </c>
      <c r="J77" s="40"/>
    </row>
    <row r="78" spans="1:10" ht="15" customHeight="1" x14ac:dyDescent="0.25">
      <c r="A78" s="87" t="s">
        <v>112</v>
      </c>
      <c r="B78" s="87"/>
      <c r="C78" s="87"/>
      <c r="D78" s="87"/>
      <c r="E78" s="87"/>
      <c r="F78" s="87"/>
      <c r="G78" s="87"/>
      <c r="H78" s="87"/>
      <c r="I78" s="19">
        <v>0.75700000000000001</v>
      </c>
      <c r="J78" s="40"/>
    </row>
    <row r="79" spans="1:10" ht="15" customHeight="1" x14ac:dyDescent="0.25">
      <c r="A79" s="87" t="s">
        <v>76</v>
      </c>
      <c r="B79" s="87"/>
      <c r="C79" s="87"/>
      <c r="D79" s="87"/>
      <c r="E79" s="87"/>
      <c r="F79" s="87"/>
      <c r="G79" s="87"/>
      <c r="H79" s="87"/>
      <c r="I79" s="19">
        <v>70.42</v>
      </c>
      <c r="J79" s="17"/>
    </row>
    <row r="80" spans="1:10" ht="15" customHeight="1" x14ac:dyDescent="0.25">
      <c r="A80" s="87" t="s">
        <v>81</v>
      </c>
      <c r="B80" s="87"/>
      <c r="C80" s="87"/>
      <c r="D80" s="87"/>
      <c r="E80" s="87"/>
      <c r="F80" s="87"/>
      <c r="G80" s="87"/>
      <c r="H80" s="87"/>
      <c r="I80" s="19">
        <v>12.1</v>
      </c>
      <c r="J80" s="17"/>
    </row>
    <row r="81" spans="1:10" ht="15" customHeight="1" x14ac:dyDescent="0.25">
      <c r="A81" s="87" t="s">
        <v>113</v>
      </c>
      <c r="B81" s="87"/>
      <c r="C81" s="87"/>
      <c r="D81" s="87"/>
      <c r="E81" s="87"/>
      <c r="F81" s="87"/>
      <c r="G81" s="87"/>
      <c r="H81" s="87"/>
      <c r="I81" s="19">
        <v>87.9</v>
      </c>
      <c r="J81" s="17"/>
    </row>
    <row r="82" spans="1:10" ht="16.5" customHeight="1" x14ac:dyDescent="0.25">
      <c r="A82" s="101"/>
      <c r="B82" s="101"/>
      <c r="C82" s="101"/>
      <c r="D82" s="101"/>
      <c r="E82" s="101"/>
      <c r="F82" s="101"/>
      <c r="G82" s="101"/>
      <c r="H82" s="101"/>
      <c r="I82" s="101"/>
      <c r="J82" s="101"/>
    </row>
    <row r="83" spans="1:10" ht="15" customHeight="1" x14ac:dyDescent="0.25">
      <c r="A83" s="103"/>
      <c r="B83" s="103"/>
      <c r="C83" s="103"/>
      <c r="D83" s="103"/>
      <c r="E83" s="103"/>
      <c r="F83" s="103"/>
      <c r="G83" s="103"/>
      <c r="H83" s="103"/>
      <c r="I83" s="103"/>
      <c r="J83" s="103"/>
    </row>
    <row r="84" spans="1:10" ht="15.95" customHeight="1" x14ac:dyDescent="0.25">
      <c r="A84" s="72" t="s">
        <v>170</v>
      </c>
      <c r="B84" s="73"/>
      <c r="C84" s="73"/>
      <c r="D84" s="67"/>
      <c r="E84" s="67"/>
      <c r="F84" s="67"/>
      <c r="G84" s="67"/>
      <c r="H84" s="67"/>
      <c r="I84" s="68" t="s">
        <v>69</v>
      </c>
      <c r="J84" s="68" t="s">
        <v>68</v>
      </c>
    </row>
    <row r="85" spans="1:10" ht="15" customHeight="1" x14ac:dyDescent="0.25">
      <c r="A85" s="87" t="s">
        <v>154</v>
      </c>
      <c r="B85" s="87"/>
      <c r="C85" s="87"/>
      <c r="D85" s="87"/>
      <c r="E85" s="87"/>
      <c r="F85" s="87"/>
      <c r="G85" s="87"/>
      <c r="H85" s="87"/>
      <c r="I85" s="36">
        <v>2913</v>
      </c>
      <c r="J85" s="17"/>
    </row>
    <row r="86" spans="1:10" ht="15" customHeight="1" x14ac:dyDescent="0.25">
      <c r="A86" s="87" t="s">
        <v>155</v>
      </c>
      <c r="B86" s="87"/>
      <c r="C86" s="87"/>
      <c r="D86" s="87"/>
      <c r="E86" s="87"/>
      <c r="F86" s="87"/>
      <c r="G86" s="87"/>
      <c r="H86" s="87"/>
      <c r="I86" s="41">
        <v>0.52100000000000002</v>
      </c>
      <c r="J86" s="17"/>
    </row>
    <row r="87" spans="1:10" ht="15" customHeight="1" x14ac:dyDescent="0.25">
      <c r="A87" s="87" t="s">
        <v>176</v>
      </c>
      <c r="B87" s="87"/>
      <c r="C87" s="87"/>
      <c r="D87" s="87"/>
      <c r="E87" s="87"/>
      <c r="F87" s="87"/>
      <c r="G87" s="87"/>
      <c r="H87" s="87"/>
      <c r="I87" s="42">
        <v>2264.06</v>
      </c>
      <c r="J87" s="17"/>
    </row>
    <row r="88" spans="1:10" ht="15" customHeight="1" x14ac:dyDescent="0.25">
      <c r="A88" s="87" t="s">
        <v>156</v>
      </c>
      <c r="B88" s="87"/>
      <c r="C88" s="87"/>
      <c r="D88" s="87"/>
      <c r="E88" s="87"/>
      <c r="F88" s="87"/>
      <c r="G88" s="87"/>
      <c r="H88" s="87"/>
      <c r="I88" s="16" t="s">
        <v>148</v>
      </c>
      <c r="J88" s="17"/>
    </row>
    <row r="89" spans="1:10" ht="15" customHeight="1" x14ac:dyDescent="0.25">
      <c r="A89" s="87" t="s">
        <v>157</v>
      </c>
      <c r="B89" s="87"/>
      <c r="C89" s="87"/>
      <c r="D89" s="87"/>
      <c r="E89" s="87"/>
      <c r="F89" s="87"/>
      <c r="G89" s="87"/>
      <c r="H89" s="87"/>
      <c r="I89" s="16" t="s">
        <v>148</v>
      </c>
      <c r="J89" s="17"/>
    </row>
    <row r="90" spans="1:10" ht="16.5" customHeight="1" x14ac:dyDescent="0.25">
      <c r="A90" s="87" t="s">
        <v>158</v>
      </c>
      <c r="B90" s="87"/>
      <c r="C90" s="87"/>
      <c r="D90" s="87"/>
      <c r="E90" s="87"/>
      <c r="F90" s="87"/>
      <c r="G90" s="87"/>
      <c r="H90" s="87"/>
      <c r="I90" s="16" t="s">
        <v>148</v>
      </c>
      <c r="J90" s="17"/>
    </row>
    <row r="91" spans="1:10" ht="15.95" customHeight="1" x14ac:dyDescent="0.25">
      <c r="A91" s="72" t="s">
        <v>171</v>
      </c>
      <c r="B91" s="72"/>
      <c r="C91" s="72"/>
      <c r="D91" s="72"/>
      <c r="E91" s="72"/>
      <c r="F91" s="70"/>
      <c r="G91" s="70"/>
      <c r="H91" s="71" t="s">
        <v>149</v>
      </c>
      <c r="I91" s="68" t="s">
        <v>69</v>
      </c>
      <c r="J91" s="68" t="s">
        <v>68</v>
      </c>
    </row>
    <row r="92" spans="1:10" ht="15" customHeight="1" x14ac:dyDescent="0.25">
      <c r="A92" s="87" t="s">
        <v>177</v>
      </c>
      <c r="B92" s="87"/>
      <c r="C92" s="87"/>
      <c r="D92" s="87"/>
      <c r="E92" s="87"/>
      <c r="F92" s="87"/>
      <c r="G92" s="87"/>
      <c r="H92" s="81">
        <v>0</v>
      </c>
      <c r="I92" s="44">
        <v>0</v>
      </c>
      <c r="J92" s="17"/>
    </row>
    <row r="93" spans="1:10" ht="13.5" customHeight="1" x14ac:dyDescent="0.25">
      <c r="A93" s="87" t="s">
        <v>77</v>
      </c>
      <c r="B93" s="87"/>
      <c r="C93" s="87"/>
      <c r="D93" s="87"/>
      <c r="E93" s="87"/>
      <c r="F93" s="87"/>
      <c r="G93" s="87"/>
      <c r="H93" s="81">
        <v>0</v>
      </c>
      <c r="I93" s="45">
        <v>0</v>
      </c>
      <c r="J93" s="17"/>
    </row>
    <row r="94" spans="1:10" ht="14.45" customHeight="1" x14ac:dyDescent="0.25">
      <c r="A94" s="87" t="s">
        <v>100</v>
      </c>
      <c r="B94" s="87"/>
      <c r="C94" s="87"/>
      <c r="D94" s="87"/>
      <c r="E94" s="87"/>
      <c r="F94" s="87"/>
      <c r="G94" s="87"/>
      <c r="H94" s="81">
        <v>0</v>
      </c>
      <c r="I94" s="16">
        <v>0</v>
      </c>
      <c r="J94" s="17"/>
    </row>
    <row r="95" spans="1:10" ht="14.45" customHeight="1" x14ac:dyDescent="0.25">
      <c r="A95" s="87" t="s">
        <v>178</v>
      </c>
      <c r="B95" s="87"/>
      <c r="C95" s="87"/>
      <c r="D95" s="87"/>
      <c r="E95" s="87"/>
      <c r="F95" s="87"/>
      <c r="G95" s="87"/>
      <c r="H95" s="82">
        <f>(I95/(I95+I96))*100</f>
        <v>22.089162203506906</v>
      </c>
      <c r="I95" s="36">
        <v>1639.015835500212</v>
      </c>
      <c r="J95" s="17"/>
    </row>
    <row r="96" spans="1:10" ht="14.45" customHeight="1" x14ac:dyDescent="0.25">
      <c r="A96" s="87" t="s">
        <v>179</v>
      </c>
      <c r="B96" s="87"/>
      <c r="C96" s="87"/>
      <c r="D96" s="87"/>
      <c r="E96" s="87"/>
      <c r="F96" s="87"/>
      <c r="G96" s="87"/>
      <c r="H96" s="82">
        <f>(I96/(I95+I96))*100</f>
        <v>77.910837796493098</v>
      </c>
      <c r="I96" s="36">
        <v>5780.9841644997859</v>
      </c>
      <c r="J96" s="17"/>
    </row>
    <row r="97" spans="1:10" ht="15.95" customHeight="1" x14ac:dyDescent="0.25">
      <c r="A97" s="98" t="s">
        <v>95</v>
      </c>
      <c r="B97" s="98"/>
      <c r="C97" s="98"/>
      <c r="D97" s="98"/>
      <c r="E97" s="98"/>
      <c r="F97" s="98"/>
      <c r="G97" s="98"/>
      <c r="H97" s="98"/>
      <c r="I97" s="98"/>
      <c r="J97" s="98"/>
    </row>
    <row r="98" spans="1:10" ht="15" customHeight="1" x14ac:dyDescent="0.25">
      <c r="A98" s="99" t="s">
        <v>140</v>
      </c>
      <c r="B98" s="99"/>
      <c r="C98" s="99" t="s">
        <v>51</v>
      </c>
      <c r="D98" s="99"/>
      <c r="E98" s="20" t="s">
        <v>99</v>
      </c>
      <c r="F98" s="21" t="s">
        <v>33</v>
      </c>
      <c r="G98" s="21" t="s">
        <v>149</v>
      </c>
      <c r="H98" s="22"/>
      <c r="I98" s="21"/>
      <c r="J98" s="21"/>
    </row>
    <row r="99" spans="1:10" ht="14.45" customHeight="1" x14ac:dyDescent="0.25">
      <c r="A99" s="53" t="s">
        <v>34</v>
      </c>
      <c r="B99" s="53"/>
      <c r="C99" s="90" t="s">
        <v>66</v>
      </c>
      <c r="D99" s="90"/>
      <c r="E99" s="54">
        <v>0</v>
      </c>
      <c r="F99" s="55">
        <v>0</v>
      </c>
      <c r="G99" s="56">
        <v>0</v>
      </c>
      <c r="H99" s="110"/>
      <c r="I99" s="110"/>
      <c r="J99" s="110"/>
    </row>
    <row r="100" spans="1:10" ht="14.45" customHeight="1" x14ac:dyDescent="0.25">
      <c r="A100" s="87" t="s">
        <v>35</v>
      </c>
      <c r="B100" s="87"/>
      <c r="C100" s="90" t="s">
        <v>65</v>
      </c>
      <c r="D100" s="90"/>
      <c r="E100" s="57">
        <v>0</v>
      </c>
      <c r="F100" s="55">
        <v>0</v>
      </c>
      <c r="G100" s="57">
        <v>0</v>
      </c>
      <c r="H100" s="110"/>
      <c r="I100" s="110"/>
      <c r="J100" s="110"/>
    </row>
    <row r="101" spans="1:10" ht="14.45" customHeight="1" x14ac:dyDescent="0.25">
      <c r="A101" s="87" t="s">
        <v>36</v>
      </c>
      <c r="B101" s="87"/>
      <c r="C101" s="90" t="s">
        <v>64</v>
      </c>
      <c r="D101" s="90"/>
      <c r="E101" s="57">
        <v>0</v>
      </c>
      <c r="F101" s="55">
        <v>0</v>
      </c>
      <c r="G101" s="58">
        <v>0</v>
      </c>
      <c r="H101" s="110"/>
      <c r="I101" s="110"/>
      <c r="J101" s="110"/>
    </row>
    <row r="102" spans="1:10" ht="14.45" customHeight="1" x14ac:dyDescent="0.25">
      <c r="A102" s="87" t="s">
        <v>9</v>
      </c>
      <c r="B102" s="87"/>
      <c r="C102" s="90" t="s">
        <v>63</v>
      </c>
      <c r="D102" s="90"/>
      <c r="E102" s="57">
        <v>0</v>
      </c>
      <c r="F102" s="55">
        <v>0</v>
      </c>
      <c r="G102" s="58">
        <v>0</v>
      </c>
      <c r="H102" s="110"/>
      <c r="I102" s="110"/>
      <c r="J102" s="110"/>
    </row>
    <row r="103" spans="1:10" ht="14.45" customHeight="1" x14ac:dyDescent="0.25">
      <c r="A103" s="87" t="s">
        <v>37</v>
      </c>
      <c r="B103" s="87"/>
      <c r="C103" s="90" t="s">
        <v>62</v>
      </c>
      <c r="D103" s="90"/>
      <c r="E103" s="57">
        <v>0</v>
      </c>
      <c r="F103" s="55">
        <v>0</v>
      </c>
      <c r="G103" s="58">
        <v>0</v>
      </c>
      <c r="H103" s="110"/>
      <c r="I103" s="110"/>
      <c r="J103" s="110"/>
    </row>
    <row r="104" spans="1:10" ht="14.45" customHeight="1" x14ac:dyDescent="0.25">
      <c r="A104" s="87" t="s">
        <v>38</v>
      </c>
      <c r="B104" s="87"/>
      <c r="C104" s="90" t="s">
        <v>61</v>
      </c>
      <c r="D104" s="90"/>
      <c r="E104" s="57">
        <v>0</v>
      </c>
      <c r="F104" s="55">
        <v>0</v>
      </c>
      <c r="G104" s="58">
        <v>0</v>
      </c>
      <c r="H104" s="110"/>
      <c r="I104" s="110"/>
      <c r="J104" s="110"/>
    </row>
    <row r="105" spans="1:10" ht="14.45" customHeight="1" x14ac:dyDescent="0.25">
      <c r="A105" s="87" t="s">
        <v>39</v>
      </c>
      <c r="B105" s="87"/>
      <c r="C105" s="90" t="s">
        <v>56</v>
      </c>
      <c r="D105" s="90"/>
      <c r="E105" s="57">
        <v>0</v>
      </c>
      <c r="F105" s="55">
        <v>0</v>
      </c>
      <c r="G105" s="58">
        <v>0</v>
      </c>
      <c r="H105" s="110"/>
      <c r="I105" s="110"/>
      <c r="J105" s="110"/>
    </row>
    <row r="106" spans="1:10" ht="14.45" customHeight="1" x14ac:dyDescent="0.25">
      <c r="A106" s="87" t="s">
        <v>40</v>
      </c>
      <c r="B106" s="87"/>
      <c r="C106" s="90" t="s">
        <v>57</v>
      </c>
      <c r="D106" s="90"/>
      <c r="E106" s="57">
        <v>0</v>
      </c>
      <c r="F106" s="55">
        <v>0</v>
      </c>
      <c r="G106" s="58">
        <v>0</v>
      </c>
      <c r="H106" s="110"/>
      <c r="I106" s="110"/>
      <c r="J106" s="110"/>
    </row>
    <row r="107" spans="1:10" ht="14.45" customHeight="1" x14ac:dyDescent="0.25">
      <c r="A107" s="87" t="s">
        <v>41</v>
      </c>
      <c r="B107" s="87"/>
      <c r="C107" s="90" t="s">
        <v>58</v>
      </c>
      <c r="D107" s="90"/>
      <c r="E107" s="57">
        <v>0</v>
      </c>
      <c r="F107" s="55">
        <v>0</v>
      </c>
      <c r="G107" s="58">
        <v>0</v>
      </c>
      <c r="H107" s="110"/>
      <c r="I107" s="110"/>
      <c r="J107" s="110"/>
    </row>
    <row r="108" spans="1:10" ht="14.45" customHeight="1" x14ac:dyDescent="0.25">
      <c r="A108" s="87" t="s">
        <v>42</v>
      </c>
      <c r="B108" s="87"/>
      <c r="C108" s="90" t="s">
        <v>59</v>
      </c>
      <c r="D108" s="90"/>
      <c r="E108" s="57">
        <v>1</v>
      </c>
      <c r="F108" s="55">
        <v>2352</v>
      </c>
      <c r="G108" s="58">
        <v>38.082901554404145</v>
      </c>
      <c r="H108" s="110"/>
      <c r="I108" s="110"/>
      <c r="J108" s="110"/>
    </row>
    <row r="109" spans="1:10" ht="14.45" customHeight="1" x14ac:dyDescent="0.25">
      <c r="A109" s="87" t="s">
        <v>43</v>
      </c>
      <c r="B109" s="87"/>
      <c r="C109" s="90" t="s">
        <v>60</v>
      </c>
      <c r="D109" s="90"/>
      <c r="E109" s="57">
        <v>0</v>
      </c>
      <c r="F109" s="55">
        <v>0</v>
      </c>
      <c r="G109" s="58">
        <v>0</v>
      </c>
      <c r="H109" s="110"/>
      <c r="I109" s="110"/>
      <c r="J109" s="110"/>
    </row>
    <row r="110" spans="1:10" ht="14.45" customHeight="1" x14ac:dyDescent="0.25">
      <c r="A110" s="87" t="s">
        <v>44</v>
      </c>
      <c r="B110" s="87"/>
      <c r="C110" s="90" t="s">
        <v>55</v>
      </c>
      <c r="D110" s="90"/>
      <c r="E110" s="57">
        <v>5</v>
      </c>
      <c r="F110" s="55">
        <v>2003</v>
      </c>
      <c r="G110" s="58">
        <v>32.431994818652846</v>
      </c>
      <c r="H110" s="110"/>
      <c r="I110" s="110"/>
      <c r="J110" s="110"/>
    </row>
    <row r="111" spans="1:10" ht="14.45" customHeight="1" x14ac:dyDescent="0.25">
      <c r="A111" s="87" t="s">
        <v>45</v>
      </c>
      <c r="B111" s="87"/>
      <c r="C111" s="90" t="s">
        <v>54</v>
      </c>
      <c r="D111" s="90"/>
      <c r="E111" s="57">
        <v>5</v>
      </c>
      <c r="F111" s="55">
        <v>790</v>
      </c>
      <c r="G111" s="58">
        <v>12.791450777202073</v>
      </c>
      <c r="H111" s="110"/>
      <c r="I111" s="110"/>
      <c r="J111" s="110"/>
    </row>
    <row r="112" spans="1:10" ht="14.45" customHeight="1" x14ac:dyDescent="0.25">
      <c r="A112" s="87" t="s">
        <v>46</v>
      </c>
      <c r="B112" s="87"/>
      <c r="C112" s="90" t="s">
        <v>53</v>
      </c>
      <c r="D112" s="90"/>
      <c r="E112" s="57">
        <v>6</v>
      </c>
      <c r="F112" s="55">
        <v>403</v>
      </c>
      <c r="G112" s="58">
        <v>6.5252590673575126</v>
      </c>
      <c r="H112" s="110"/>
      <c r="I112" s="110"/>
      <c r="J112" s="110"/>
    </row>
    <row r="113" spans="1:10" ht="14.45" customHeight="1" x14ac:dyDescent="0.25">
      <c r="A113" s="87" t="s">
        <v>47</v>
      </c>
      <c r="B113" s="87"/>
      <c r="C113" s="90" t="s">
        <v>52</v>
      </c>
      <c r="D113" s="90"/>
      <c r="E113" s="57">
        <v>10</v>
      </c>
      <c r="F113" s="55">
        <v>336</v>
      </c>
      <c r="G113" s="58">
        <v>5.4404145077720205</v>
      </c>
      <c r="H113" s="110"/>
      <c r="I113" s="110"/>
      <c r="J113" s="110"/>
    </row>
    <row r="114" spans="1:10" ht="15" customHeight="1" x14ac:dyDescent="0.25">
      <c r="A114" s="87" t="s">
        <v>48</v>
      </c>
      <c r="B114" s="87"/>
      <c r="C114" s="90" t="s">
        <v>50</v>
      </c>
      <c r="D114" s="90"/>
      <c r="E114" s="57">
        <v>27</v>
      </c>
      <c r="F114" s="55">
        <v>292</v>
      </c>
      <c r="G114" s="58">
        <v>4.7279792746113989</v>
      </c>
      <c r="H114" s="111" t="s">
        <v>152</v>
      </c>
      <c r="I114" s="111"/>
      <c r="J114" s="59">
        <f>E99+E100+E101+E102+E103+E104+E105+E106+E107+E108+E109+E110+E111+E112+E113+E114+E115</f>
        <v>58</v>
      </c>
    </row>
    <row r="115" spans="1:10" ht="15" customHeight="1" x14ac:dyDescent="0.25">
      <c r="A115" s="87" t="s">
        <v>49</v>
      </c>
      <c r="B115" s="87"/>
      <c r="C115" s="90">
        <v>0</v>
      </c>
      <c r="D115" s="90"/>
      <c r="E115" s="57">
        <v>4</v>
      </c>
      <c r="F115" s="55">
        <v>0</v>
      </c>
      <c r="G115" s="57">
        <v>0</v>
      </c>
      <c r="H115" s="111" t="s">
        <v>153</v>
      </c>
      <c r="I115" s="111"/>
      <c r="J115" s="59">
        <f>F99+F100+F101+F102+F103+F104+F105+F106+F107+F108+F109+F110+F111+F112+F113+F114+F115</f>
        <v>6176</v>
      </c>
    </row>
    <row r="116" spans="1:10" ht="12.75" customHeight="1" x14ac:dyDescent="0.25">
      <c r="A116" s="72" t="s">
        <v>96</v>
      </c>
      <c r="B116" s="72"/>
      <c r="C116" s="72"/>
      <c r="D116" s="72"/>
      <c r="E116" s="72"/>
      <c r="F116" s="72"/>
      <c r="G116" s="72"/>
      <c r="H116" s="71" t="s">
        <v>149</v>
      </c>
      <c r="I116" s="68" t="s">
        <v>69</v>
      </c>
      <c r="J116" s="68" t="s">
        <v>68</v>
      </c>
    </row>
    <row r="117" spans="1:10" ht="12.95" customHeight="1" x14ac:dyDescent="0.25">
      <c r="A117" s="87" t="s">
        <v>19</v>
      </c>
      <c r="B117" s="87"/>
      <c r="C117" s="87"/>
      <c r="D117" s="87"/>
      <c r="E117" s="87"/>
      <c r="F117" s="87"/>
      <c r="G117" s="87"/>
      <c r="H117" s="27">
        <v>0.2</v>
      </c>
      <c r="I117" s="46">
        <v>300.18479743935308</v>
      </c>
      <c r="J117" s="48"/>
    </row>
    <row r="118" spans="1:10" ht="12.95" customHeight="1" x14ac:dyDescent="0.25">
      <c r="A118" s="87" t="s">
        <v>20</v>
      </c>
      <c r="B118" s="87"/>
      <c r="C118" s="87"/>
      <c r="D118" s="87"/>
      <c r="E118" s="87"/>
      <c r="F118" s="87"/>
      <c r="G118" s="87"/>
      <c r="H118" s="27">
        <v>0.3</v>
      </c>
      <c r="I118" s="47">
        <v>6132.9775200000004</v>
      </c>
      <c r="J118" s="48"/>
    </row>
    <row r="119" spans="1:10" ht="12.95" customHeight="1" x14ac:dyDescent="0.25">
      <c r="A119" s="87" t="s">
        <v>21</v>
      </c>
      <c r="B119" s="87"/>
      <c r="C119" s="87"/>
      <c r="D119" s="87"/>
      <c r="E119" s="87"/>
      <c r="F119" s="87"/>
      <c r="G119" s="87"/>
      <c r="H119" s="27">
        <v>0</v>
      </c>
      <c r="I119" s="47">
        <v>0</v>
      </c>
      <c r="J119" s="49"/>
    </row>
    <row r="120" spans="1:10" ht="12.95" customHeight="1" x14ac:dyDescent="0.25">
      <c r="A120" s="87" t="s">
        <v>70</v>
      </c>
      <c r="B120" s="87"/>
      <c r="C120" s="87"/>
      <c r="D120" s="87"/>
      <c r="E120" s="87"/>
      <c r="F120" s="87"/>
      <c r="G120" s="87"/>
      <c r="H120" s="27">
        <v>0</v>
      </c>
      <c r="I120" s="47">
        <v>0</v>
      </c>
      <c r="J120" s="48"/>
    </row>
    <row r="121" spans="1:10" ht="12.95" customHeight="1" x14ac:dyDescent="0.25">
      <c r="A121" s="87" t="s">
        <v>71</v>
      </c>
      <c r="B121" s="87"/>
      <c r="C121" s="87"/>
      <c r="D121" s="87"/>
      <c r="E121" s="87"/>
      <c r="F121" s="87"/>
      <c r="G121" s="87"/>
      <c r="H121" s="27">
        <v>0.2</v>
      </c>
      <c r="I121" s="47">
        <v>0</v>
      </c>
      <c r="J121" s="48"/>
    </row>
    <row r="122" spans="1:10" ht="12.95" customHeight="1" x14ac:dyDescent="0.25">
      <c r="A122" s="87" t="s">
        <v>72</v>
      </c>
      <c r="B122" s="87"/>
      <c r="C122" s="87"/>
      <c r="D122" s="87"/>
      <c r="E122" s="87"/>
      <c r="F122" s="87"/>
      <c r="G122" s="87"/>
      <c r="H122" s="43">
        <v>0.2</v>
      </c>
      <c r="I122" s="47">
        <v>9974.9576140000008</v>
      </c>
      <c r="J122" s="48"/>
    </row>
    <row r="123" spans="1:10" ht="12.95" customHeight="1" x14ac:dyDescent="0.25">
      <c r="A123" s="87" t="s">
        <v>150</v>
      </c>
      <c r="B123" s="87"/>
      <c r="C123" s="87"/>
      <c r="D123" s="87"/>
      <c r="E123" s="87"/>
      <c r="F123" s="87"/>
      <c r="G123" s="87"/>
      <c r="H123" s="27">
        <v>0</v>
      </c>
      <c r="I123" s="47">
        <v>0</v>
      </c>
      <c r="J123" s="48"/>
    </row>
    <row r="124" spans="1:10" ht="12.95" customHeight="1" x14ac:dyDescent="0.25">
      <c r="A124" s="87" t="s">
        <v>151</v>
      </c>
      <c r="B124" s="87"/>
      <c r="C124" s="87"/>
      <c r="D124" s="87"/>
      <c r="E124" s="87"/>
      <c r="F124" s="87"/>
      <c r="G124" s="87"/>
      <c r="H124" s="27">
        <v>0.4</v>
      </c>
      <c r="I124" s="47">
        <v>6165.7768370000003</v>
      </c>
      <c r="J124" s="17"/>
    </row>
    <row r="125" spans="1:10" ht="11.25" customHeight="1" x14ac:dyDescent="0.25">
      <c r="A125" s="112" t="s">
        <v>180</v>
      </c>
      <c r="B125" s="112"/>
      <c r="C125" s="112"/>
      <c r="D125" s="112"/>
      <c r="E125" s="112"/>
      <c r="F125" s="112"/>
      <c r="G125" s="112"/>
      <c r="H125" s="27">
        <v>0.2</v>
      </c>
      <c r="I125" s="47">
        <v>22273.71197</v>
      </c>
      <c r="J125" s="50"/>
    </row>
    <row r="126" spans="1:10" ht="13.5" customHeight="1" x14ac:dyDescent="0.25">
      <c r="A126" s="94" t="s">
        <v>97</v>
      </c>
      <c r="B126" s="94"/>
      <c r="C126" s="94"/>
      <c r="D126" s="94"/>
      <c r="E126" s="94"/>
      <c r="F126" s="94"/>
      <c r="G126" s="94"/>
      <c r="H126" s="94"/>
      <c r="I126" s="94"/>
      <c r="J126" s="94"/>
    </row>
    <row r="127" spans="1:10" ht="10.5" customHeight="1" x14ac:dyDescent="0.25">
      <c r="A127" s="95" t="s">
        <v>159</v>
      </c>
      <c r="B127" s="95"/>
      <c r="C127" s="95"/>
      <c r="D127" s="95"/>
      <c r="E127" s="95"/>
      <c r="F127" s="95"/>
      <c r="G127" s="95"/>
      <c r="H127" s="95"/>
      <c r="I127" s="95"/>
      <c r="J127" s="14"/>
    </row>
    <row r="128" spans="1:10" ht="12.95" customHeight="1" x14ac:dyDescent="0.25">
      <c r="A128" s="92" t="s">
        <v>172</v>
      </c>
      <c r="B128" s="92"/>
      <c r="C128" s="92"/>
      <c r="D128" s="92"/>
      <c r="E128" s="92"/>
      <c r="F128" s="92"/>
      <c r="G128" s="92"/>
      <c r="H128" s="92"/>
      <c r="I128" s="92"/>
      <c r="J128" s="8"/>
    </row>
    <row r="129" spans="1:10" ht="12.95" customHeight="1" x14ac:dyDescent="0.25">
      <c r="A129" s="92" t="s">
        <v>174</v>
      </c>
      <c r="B129" s="92"/>
      <c r="C129" s="92"/>
      <c r="D129" s="92"/>
      <c r="E129" s="92"/>
      <c r="F129" s="92"/>
      <c r="G129" s="92"/>
      <c r="H129" s="92"/>
      <c r="I129" s="92"/>
      <c r="J129" s="8"/>
    </row>
    <row r="130" spans="1:10" ht="11.25" customHeight="1" x14ac:dyDescent="0.25">
      <c r="A130" s="95" t="s">
        <v>160</v>
      </c>
      <c r="B130" s="95"/>
      <c r="C130" s="95"/>
      <c r="D130" s="95"/>
      <c r="E130" s="95"/>
      <c r="F130" s="95"/>
      <c r="G130" s="95"/>
      <c r="H130" s="95"/>
      <c r="I130" s="95"/>
      <c r="J130" s="15"/>
    </row>
    <row r="131" spans="1:10" ht="12.95" customHeight="1" x14ac:dyDescent="0.25">
      <c r="A131" s="92" t="s">
        <v>67</v>
      </c>
      <c r="B131" s="92"/>
      <c r="C131" s="92"/>
      <c r="D131" s="92"/>
      <c r="E131" s="92"/>
      <c r="F131" s="92"/>
      <c r="G131" s="92"/>
      <c r="H131" s="92"/>
      <c r="I131" s="92"/>
      <c r="J131" s="8"/>
    </row>
    <row r="132" spans="1:10" ht="12.95" customHeight="1" x14ac:dyDescent="0.25">
      <c r="A132" s="92" t="s">
        <v>22</v>
      </c>
      <c r="B132" s="92"/>
      <c r="C132" s="92"/>
      <c r="D132" s="92"/>
      <c r="E132" s="92"/>
      <c r="F132" s="92"/>
      <c r="G132" s="92"/>
      <c r="H132" s="92"/>
      <c r="I132" s="92"/>
      <c r="J132" s="8"/>
    </row>
    <row r="133" spans="1:10" ht="11.25" customHeight="1" x14ac:dyDescent="0.25">
      <c r="A133" s="95" t="s">
        <v>163</v>
      </c>
      <c r="B133" s="95"/>
      <c r="C133" s="95"/>
      <c r="D133" s="95"/>
      <c r="E133" s="95"/>
      <c r="F133" s="95"/>
      <c r="G133" s="95"/>
      <c r="H133" s="95"/>
      <c r="I133" s="95"/>
      <c r="J133" s="15"/>
    </row>
    <row r="134" spans="1:10" ht="12.95" customHeight="1" x14ac:dyDescent="0.25">
      <c r="A134" s="92" t="s">
        <v>23</v>
      </c>
      <c r="B134" s="92"/>
      <c r="C134" s="92"/>
      <c r="D134" s="92"/>
      <c r="E134" s="92"/>
      <c r="F134" s="92"/>
      <c r="G134" s="92"/>
      <c r="H134" s="92"/>
      <c r="I134" s="92"/>
      <c r="J134" s="8"/>
    </row>
    <row r="135" spans="1:10" ht="12.95" customHeight="1" x14ac:dyDescent="0.25">
      <c r="A135" s="92" t="s">
        <v>24</v>
      </c>
      <c r="B135" s="92"/>
      <c r="C135" s="92"/>
      <c r="D135" s="92"/>
      <c r="E135" s="92"/>
      <c r="F135" s="92"/>
      <c r="G135" s="92"/>
      <c r="H135" s="92"/>
      <c r="I135" s="92"/>
      <c r="J135" s="8"/>
    </row>
    <row r="136" spans="1:10" ht="12.95" customHeight="1" x14ac:dyDescent="0.25">
      <c r="A136" s="92" t="s">
        <v>78</v>
      </c>
      <c r="B136" s="92"/>
      <c r="C136" s="92"/>
      <c r="D136" s="92"/>
      <c r="E136" s="92"/>
      <c r="F136" s="92"/>
      <c r="G136" s="92"/>
      <c r="H136" s="92"/>
      <c r="I136" s="92"/>
      <c r="J136" s="8"/>
    </row>
    <row r="137" spans="1:10" ht="9.75" customHeight="1" x14ac:dyDescent="0.25">
      <c r="A137" s="95" t="s">
        <v>164</v>
      </c>
      <c r="B137" s="95"/>
      <c r="C137" s="95"/>
      <c r="D137" s="95"/>
      <c r="E137" s="95"/>
      <c r="F137" s="95"/>
      <c r="G137" s="95"/>
      <c r="H137" s="95"/>
      <c r="I137" s="95"/>
      <c r="J137" s="15"/>
    </row>
    <row r="138" spans="1:10" ht="12.95" customHeight="1" x14ac:dyDescent="0.25">
      <c r="A138" s="93" t="s">
        <v>25</v>
      </c>
      <c r="B138" s="93"/>
      <c r="C138" s="93"/>
      <c r="D138" s="93"/>
      <c r="E138" s="93"/>
      <c r="F138" s="93"/>
      <c r="G138" s="93"/>
      <c r="H138" s="93"/>
      <c r="I138" s="93"/>
      <c r="J138" s="9"/>
    </row>
    <row r="139" spans="1:10" ht="12.95" customHeight="1" x14ac:dyDescent="0.25">
      <c r="A139" s="92" t="s">
        <v>26</v>
      </c>
      <c r="B139" s="92"/>
      <c r="C139" s="92"/>
      <c r="D139" s="92"/>
      <c r="E139" s="92"/>
      <c r="F139" s="92"/>
      <c r="G139" s="92"/>
      <c r="H139" s="92"/>
      <c r="I139" s="92"/>
      <c r="J139" s="8"/>
    </row>
    <row r="140" spans="1:10" ht="12.95" customHeight="1" x14ac:dyDescent="0.25">
      <c r="A140" s="92" t="s">
        <v>27</v>
      </c>
      <c r="B140" s="92"/>
      <c r="C140" s="92"/>
      <c r="D140" s="92"/>
      <c r="E140" s="92"/>
      <c r="F140" s="92"/>
      <c r="G140" s="92"/>
      <c r="H140" s="92"/>
      <c r="I140" s="92"/>
      <c r="J140" s="8"/>
    </row>
    <row r="141" spans="1:10" ht="12.95" customHeight="1" x14ac:dyDescent="0.25">
      <c r="A141" s="92" t="s">
        <v>161</v>
      </c>
      <c r="B141" s="92"/>
      <c r="C141" s="92"/>
      <c r="D141" s="92"/>
      <c r="E141" s="92"/>
      <c r="F141" s="92"/>
      <c r="G141" s="92"/>
      <c r="H141" s="92"/>
      <c r="I141" s="92"/>
      <c r="J141" s="8"/>
    </row>
    <row r="142" spans="1:10" ht="10.5" customHeight="1" x14ac:dyDescent="0.25">
      <c r="A142" s="95" t="s">
        <v>28</v>
      </c>
      <c r="B142" s="95"/>
      <c r="C142" s="95"/>
      <c r="D142" s="95"/>
      <c r="E142" s="95"/>
      <c r="F142" s="95"/>
      <c r="G142" s="95"/>
      <c r="H142" s="95"/>
      <c r="I142" s="95"/>
      <c r="J142" s="15"/>
    </row>
    <row r="143" spans="1:10" ht="12.95" customHeight="1" x14ac:dyDescent="0.25">
      <c r="A143" s="92" t="s">
        <v>29</v>
      </c>
      <c r="B143" s="92"/>
      <c r="C143" s="92"/>
      <c r="D143" s="92"/>
      <c r="E143" s="92"/>
      <c r="F143" s="92"/>
      <c r="G143" s="92"/>
      <c r="H143" s="92"/>
      <c r="I143" s="92"/>
      <c r="J143" s="8"/>
    </row>
    <row r="144" spans="1:10" ht="12.95" customHeight="1" x14ac:dyDescent="0.25">
      <c r="A144" s="92" t="s">
        <v>162</v>
      </c>
      <c r="B144" s="92"/>
      <c r="C144" s="92"/>
      <c r="D144" s="92"/>
      <c r="E144" s="92"/>
      <c r="F144" s="92"/>
      <c r="G144" s="92"/>
      <c r="H144" s="92"/>
      <c r="I144" s="92"/>
      <c r="J144" s="8"/>
    </row>
    <row r="145" spans="1:10" ht="11.25" customHeight="1" x14ac:dyDescent="0.25">
      <c r="A145" s="95" t="s">
        <v>167</v>
      </c>
      <c r="B145" s="95"/>
      <c r="C145" s="95"/>
      <c r="D145" s="95"/>
      <c r="E145" s="95"/>
      <c r="F145" s="95"/>
      <c r="G145" s="95"/>
      <c r="H145" s="95"/>
      <c r="I145" s="95"/>
      <c r="J145" s="15"/>
    </row>
    <row r="146" spans="1:10" ht="12.95" customHeight="1" x14ac:dyDescent="0.25">
      <c r="A146" s="92" t="s">
        <v>173</v>
      </c>
      <c r="B146" s="92"/>
      <c r="C146" s="92"/>
      <c r="D146" s="92"/>
      <c r="E146" s="92"/>
      <c r="F146" s="92"/>
      <c r="G146" s="92"/>
      <c r="H146" s="92"/>
      <c r="I146" s="92"/>
      <c r="J146" s="8"/>
    </row>
    <row r="147" spans="1:10" ht="12.95" customHeight="1" x14ac:dyDescent="0.25">
      <c r="A147" s="92" t="s">
        <v>165</v>
      </c>
      <c r="B147" s="92"/>
      <c r="C147" s="92"/>
      <c r="D147" s="92"/>
      <c r="E147" s="92"/>
      <c r="F147" s="92"/>
      <c r="G147" s="92"/>
      <c r="H147" s="92"/>
      <c r="I147" s="92"/>
      <c r="J147" s="8"/>
    </row>
    <row r="148" spans="1:10" ht="12.95" customHeight="1" x14ac:dyDescent="0.25">
      <c r="A148" s="115" t="s">
        <v>166</v>
      </c>
      <c r="B148" s="115"/>
      <c r="C148" s="115"/>
      <c r="D148" s="115"/>
      <c r="E148" s="115"/>
      <c r="F148" s="115"/>
      <c r="G148" s="115"/>
      <c r="H148" s="115"/>
      <c r="I148" s="115"/>
      <c r="J148" s="115"/>
    </row>
    <row r="149" spans="1:10" ht="12.95" customHeight="1" x14ac:dyDescent="0.25">
      <c r="A149" s="87" t="s">
        <v>79</v>
      </c>
      <c r="B149" s="87"/>
      <c r="C149" s="113" t="s">
        <v>200</v>
      </c>
      <c r="D149" s="113"/>
      <c r="E149" s="113"/>
      <c r="F149" s="113"/>
      <c r="G149" s="60" t="s">
        <v>32</v>
      </c>
      <c r="H149" s="114" t="s">
        <v>202</v>
      </c>
      <c r="I149" s="114"/>
      <c r="J149" s="114"/>
    </row>
    <row r="150" spans="1:10" ht="12.95" customHeight="1" x14ac:dyDescent="0.25">
      <c r="A150" s="87" t="s">
        <v>80</v>
      </c>
      <c r="B150" s="87"/>
      <c r="C150" s="113" t="s">
        <v>201</v>
      </c>
      <c r="D150" s="113"/>
      <c r="E150" s="113"/>
      <c r="F150" s="113"/>
      <c r="G150" s="60" t="s">
        <v>108</v>
      </c>
      <c r="H150" s="103" t="s">
        <v>148</v>
      </c>
      <c r="I150" s="103"/>
      <c r="J150" s="103"/>
    </row>
    <row r="151" spans="1:10" ht="12.95" customHeight="1" x14ac:dyDescent="0.25">
      <c r="A151" s="87" t="s">
        <v>98</v>
      </c>
      <c r="B151" s="87"/>
      <c r="C151" s="87" t="s">
        <v>148</v>
      </c>
      <c r="D151" s="87"/>
      <c r="E151" s="87"/>
      <c r="F151" s="87"/>
      <c r="G151" s="60" t="s">
        <v>109</v>
      </c>
      <c r="H151" s="103" t="s">
        <v>148</v>
      </c>
      <c r="I151" s="103"/>
      <c r="J151" s="103"/>
    </row>
    <row r="154" spans="1:10" x14ac:dyDescent="0.25">
      <c r="A154" s="64"/>
      <c r="B154" s="64"/>
      <c r="C154" s="83"/>
      <c r="D154" s="64"/>
      <c r="E154" s="64"/>
      <c r="F154" s="64"/>
      <c r="G154" s="64"/>
      <c r="H154" s="64"/>
      <c r="I154" s="64"/>
      <c r="J154" s="64"/>
    </row>
    <row r="155" spans="1:10" x14ac:dyDescent="0.25">
      <c r="A155" s="64"/>
      <c r="B155" s="64"/>
      <c r="C155" s="83"/>
      <c r="D155" s="64"/>
      <c r="E155" s="64"/>
      <c r="F155" s="64"/>
      <c r="G155" s="64"/>
      <c r="H155" s="64"/>
      <c r="I155" s="64"/>
      <c r="J155" s="64"/>
    </row>
    <row r="156" spans="1:10" x14ac:dyDescent="0.25">
      <c r="A156" s="64"/>
      <c r="B156" s="64"/>
      <c r="C156" s="83"/>
      <c r="D156" s="64"/>
      <c r="E156" s="64"/>
      <c r="F156" s="64"/>
      <c r="G156" s="64"/>
      <c r="H156" s="64"/>
      <c r="I156" s="64"/>
      <c r="J156" s="64"/>
    </row>
    <row r="157" spans="1:10" x14ac:dyDescent="0.25">
      <c r="A157" s="64"/>
      <c r="B157" s="64"/>
      <c r="C157" s="83"/>
      <c r="D157" s="64"/>
      <c r="E157" s="64"/>
      <c r="F157" s="64"/>
      <c r="G157" s="64"/>
      <c r="H157" s="64"/>
      <c r="I157" s="64"/>
      <c r="J157" s="64"/>
    </row>
    <row r="158" spans="1:10" x14ac:dyDescent="0.25">
      <c r="A158" s="64"/>
      <c r="B158" s="64"/>
      <c r="C158" s="83"/>
      <c r="D158" s="64"/>
      <c r="E158" s="64"/>
      <c r="F158" s="64"/>
      <c r="G158" s="64"/>
      <c r="H158" s="64"/>
      <c r="I158" s="64"/>
      <c r="J158" s="64"/>
    </row>
    <row r="159" spans="1:10" x14ac:dyDescent="0.25">
      <c r="A159" s="64"/>
      <c r="B159" s="64"/>
      <c r="C159" s="83"/>
      <c r="D159" s="64"/>
      <c r="E159" s="64"/>
      <c r="F159" s="64"/>
      <c r="G159" s="64"/>
      <c r="H159" s="64"/>
      <c r="I159" s="64"/>
      <c r="J159" s="64"/>
    </row>
    <row r="160" spans="1:10" x14ac:dyDescent="0.25">
      <c r="A160" s="64"/>
      <c r="B160" s="64"/>
      <c r="C160" s="83"/>
      <c r="D160" s="64"/>
      <c r="E160" s="64"/>
      <c r="F160" s="64"/>
      <c r="G160" s="64"/>
      <c r="H160" s="64"/>
      <c r="I160" s="64"/>
      <c r="J160" s="64"/>
    </row>
    <row r="161" spans="1:10" x14ac:dyDescent="0.25">
      <c r="A161" s="64"/>
      <c r="B161" s="64"/>
      <c r="C161" s="83"/>
      <c r="D161" s="64"/>
      <c r="E161" s="64"/>
      <c r="F161" s="64"/>
      <c r="G161" s="64"/>
      <c r="H161" s="64"/>
      <c r="I161" s="64"/>
      <c r="J161" s="64"/>
    </row>
    <row r="162" spans="1:10" x14ac:dyDescent="0.25">
      <c r="A162" s="64"/>
      <c r="B162" s="64"/>
      <c r="C162" s="83"/>
      <c r="D162" s="64"/>
      <c r="E162" s="64"/>
      <c r="F162" s="64"/>
      <c r="G162" s="64"/>
      <c r="H162" s="64"/>
      <c r="I162" s="64"/>
      <c r="J162" s="64"/>
    </row>
    <row r="163" spans="1:10" x14ac:dyDescent="0.25">
      <c r="A163" s="64"/>
      <c r="B163" s="64"/>
      <c r="C163" s="83"/>
      <c r="D163" s="64"/>
      <c r="E163" s="64"/>
      <c r="F163" s="64"/>
      <c r="G163" s="64"/>
      <c r="H163" s="64"/>
      <c r="I163" s="64"/>
      <c r="J163" s="64"/>
    </row>
    <row r="164" spans="1:10" x14ac:dyDescent="0.25">
      <c r="A164" s="64"/>
      <c r="B164" s="64"/>
      <c r="C164" s="83"/>
      <c r="D164" s="64"/>
      <c r="E164" s="64"/>
      <c r="F164" s="64"/>
      <c r="G164" s="64"/>
      <c r="H164" s="64"/>
      <c r="I164" s="64"/>
      <c r="J164" s="64"/>
    </row>
    <row r="165" spans="1:10" x14ac:dyDescent="0.25">
      <c r="A165" s="64"/>
      <c r="B165" s="64"/>
      <c r="C165" s="83"/>
      <c r="D165" s="64"/>
      <c r="E165" s="64"/>
      <c r="F165" s="64"/>
      <c r="G165" s="64"/>
      <c r="H165" s="64"/>
      <c r="I165" s="64"/>
      <c r="J165" s="64"/>
    </row>
    <row r="166" spans="1:10" x14ac:dyDescent="0.25">
      <c r="A166" s="64"/>
      <c r="B166" s="64"/>
      <c r="C166" s="83"/>
      <c r="D166" s="64"/>
      <c r="E166" s="64"/>
      <c r="F166" s="64"/>
      <c r="G166" s="64"/>
      <c r="H166" s="64"/>
      <c r="I166" s="64"/>
      <c r="J166" s="64"/>
    </row>
    <row r="167" spans="1:10" x14ac:dyDescent="0.25">
      <c r="A167" s="64"/>
      <c r="B167" s="64"/>
      <c r="C167" s="83"/>
      <c r="D167" s="64"/>
      <c r="E167" s="64"/>
      <c r="F167" s="64"/>
      <c r="G167" s="64"/>
      <c r="H167" s="64"/>
      <c r="I167" s="64"/>
      <c r="J167" s="64"/>
    </row>
    <row r="168" spans="1:10" x14ac:dyDescent="0.25">
      <c r="A168" s="64"/>
      <c r="B168" s="64"/>
      <c r="C168" s="83"/>
      <c r="D168" s="64"/>
      <c r="E168" s="64"/>
      <c r="F168" s="64"/>
      <c r="G168" s="64"/>
      <c r="H168" s="64"/>
      <c r="I168" s="64"/>
      <c r="J168" s="64"/>
    </row>
    <row r="169" spans="1:10" x14ac:dyDescent="0.25">
      <c r="A169" s="64"/>
      <c r="B169" s="64"/>
      <c r="C169" s="83"/>
      <c r="D169" s="64"/>
      <c r="E169" s="64"/>
      <c r="F169" s="64"/>
      <c r="G169" s="64"/>
      <c r="H169" s="64"/>
      <c r="I169" s="64"/>
      <c r="J169" s="64"/>
    </row>
    <row r="170" spans="1:10" x14ac:dyDescent="0.25">
      <c r="A170" s="64"/>
      <c r="B170" s="64"/>
      <c r="C170" s="83"/>
      <c r="D170" s="64"/>
      <c r="E170" s="64"/>
      <c r="F170" s="64"/>
      <c r="G170" s="64"/>
      <c r="H170" s="64"/>
      <c r="I170" s="64"/>
      <c r="J170" s="64"/>
    </row>
    <row r="171" spans="1:10" x14ac:dyDescent="0.25">
      <c r="A171" s="64"/>
      <c r="B171" s="64"/>
      <c r="C171" s="83"/>
      <c r="D171" s="64"/>
      <c r="E171" s="64"/>
      <c r="F171" s="64"/>
      <c r="G171" s="64"/>
      <c r="H171" s="64"/>
      <c r="I171" s="64"/>
      <c r="J171" s="64"/>
    </row>
    <row r="172" spans="1:10" x14ac:dyDescent="0.25">
      <c r="A172" s="64"/>
      <c r="B172" s="64"/>
      <c r="C172" s="83"/>
      <c r="D172" s="64"/>
      <c r="E172" s="64"/>
      <c r="F172" s="64"/>
      <c r="G172" s="64"/>
      <c r="H172" s="64"/>
      <c r="I172" s="64"/>
      <c r="J172" s="64"/>
    </row>
    <row r="173" spans="1:10" x14ac:dyDescent="0.25">
      <c r="A173" s="64"/>
      <c r="B173" s="64"/>
      <c r="C173" s="83"/>
      <c r="D173" s="64"/>
      <c r="E173" s="64"/>
      <c r="F173" s="64"/>
      <c r="G173" s="64"/>
      <c r="H173" s="64"/>
      <c r="I173" s="64"/>
      <c r="J173" s="64"/>
    </row>
    <row r="174" spans="1:10" x14ac:dyDescent="0.25">
      <c r="A174" s="64"/>
      <c r="B174" s="64"/>
      <c r="C174" s="83"/>
      <c r="D174" s="64"/>
      <c r="E174" s="64"/>
      <c r="F174" s="64"/>
      <c r="G174" s="64"/>
      <c r="H174" s="64"/>
      <c r="I174" s="64"/>
      <c r="J174" s="64"/>
    </row>
    <row r="175" spans="1:10" x14ac:dyDescent="0.25">
      <c r="A175" s="64"/>
      <c r="B175" s="64"/>
      <c r="C175" s="83"/>
      <c r="D175" s="64"/>
      <c r="E175" s="64"/>
      <c r="F175" s="64"/>
      <c r="G175" s="64"/>
      <c r="H175" s="64"/>
      <c r="I175" s="64"/>
      <c r="J175" s="64"/>
    </row>
    <row r="176" spans="1:10" x14ac:dyDescent="0.25">
      <c r="A176" s="64"/>
      <c r="B176" s="64"/>
      <c r="C176" s="83"/>
      <c r="D176" s="64"/>
      <c r="E176" s="64"/>
      <c r="F176" s="64"/>
      <c r="G176" s="64"/>
      <c r="H176" s="64"/>
      <c r="I176" s="64"/>
      <c r="J176" s="64"/>
    </row>
    <row r="177" spans="1:10" x14ac:dyDescent="0.25">
      <c r="A177" s="64"/>
      <c r="B177" s="64"/>
      <c r="C177" s="83"/>
      <c r="D177" s="64"/>
      <c r="E177" s="64"/>
      <c r="F177" s="64"/>
      <c r="G177" s="64"/>
      <c r="H177" s="64"/>
      <c r="I177" s="64"/>
      <c r="J177" s="64"/>
    </row>
    <row r="178" spans="1:10" x14ac:dyDescent="0.25">
      <c r="A178" s="64"/>
      <c r="B178" s="64"/>
      <c r="C178" s="83"/>
      <c r="D178" s="64"/>
      <c r="E178" s="64"/>
      <c r="F178" s="64"/>
      <c r="G178" s="64"/>
      <c r="H178" s="64"/>
      <c r="I178" s="64"/>
      <c r="J178" s="64"/>
    </row>
    <row r="179" spans="1:10" x14ac:dyDescent="0.25">
      <c r="A179" s="64"/>
      <c r="B179" s="64"/>
      <c r="C179" s="83"/>
      <c r="D179" s="64"/>
      <c r="E179" s="64"/>
      <c r="F179" s="64"/>
      <c r="G179" s="64"/>
      <c r="H179" s="64"/>
      <c r="I179" s="64"/>
      <c r="J179" s="64"/>
    </row>
    <row r="180" spans="1:10" x14ac:dyDescent="0.25">
      <c r="A180" s="64"/>
      <c r="B180" s="64"/>
      <c r="C180" s="83"/>
      <c r="D180" s="64"/>
      <c r="E180" s="64"/>
      <c r="F180" s="64"/>
      <c r="G180" s="64"/>
      <c r="H180" s="64"/>
      <c r="I180" s="64"/>
      <c r="J180" s="64"/>
    </row>
    <row r="181" spans="1:10" x14ac:dyDescent="0.25">
      <c r="A181" s="64"/>
      <c r="B181" s="64"/>
      <c r="C181" s="83"/>
      <c r="D181" s="64"/>
      <c r="E181" s="64"/>
      <c r="F181" s="64"/>
      <c r="G181" s="64"/>
      <c r="H181" s="64"/>
      <c r="I181" s="64"/>
      <c r="J181" s="64"/>
    </row>
    <row r="182" spans="1:10" x14ac:dyDescent="0.25">
      <c r="A182" s="64"/>
      <c r="B182" s="64"/>
      <c r="C182" s="83"/>
      <c r="D182" s="64"/>
      <c r="E182" s="64"/>
      <c r="F182" s="64"/>
      <c r="G182" s="64"/>
      <c r="H182" s="64"/>
      <c r="I182" s="64"/>
      <c r="J182" s="64"/>
    </row>
    <row r="183" spans="1:10" x14ac:dyDescent="0.25">
      <c r="A183" s="64"/>
      <c r="B183" s="64"/>
      <c r="C183" s="83"/>
      <c r="D183" s="64"/>
      <c r="E183" s="64"/>
      <c r="F183" s="64"/>
      <c r="G183" s="64"/>
      <c r="H183" s="64"/>
      <c r="I183" s="64"/>
      <c r="J183" s="64"/>
    </row>
    <row r="184" spans="1:10" x14ac:dyDescent="0.25">
      <c r="A184" s="64"/>
      <c r="B184" s="64"/>
      <c r="C184" s="83"/>
      <c r="D184" s="64"/>
      <c r="E184" s="64"/>
      <c r="F184" s="64"/>
      <c r="G184" s="64"/>
      <c r="H184" s="64"/>
      <c r="I184" s="64"/>
      <c r="J184" s="64"/>
    </row>
    <row r="185" spans="1:10" x14ac:dyDescent="0.25">
      <c r="A185" s="64"/>
      <c r="B185" s="64"/>
      <c r="C185" s="83"/>
      <c r="D185" s="64"/>
      <c r="E185" s="64"/>
      <c r="F185" s="64"/>
      <c r="G185" s="64"/>
      <c r="H185" s="64"/>
      <c r="I185" s="64"/>
      <c r="J185" s="64"/>
    </row>
    <row r="186" spans="1:10" x14ac:dyDescent="0.25">
      <c r="A186" s="64"/>
      <c r="B186" s="64"/>
      <c r="C186" s="83"/>
      <c r="D186" s="64"/>
      <c r="E186" s="64"/>
      <c r="F186" s="64"/>
      <c r="G186" s="64"/>
      <c r="H186" s="64"/>
      <c r="I186" s="64"/>
      <c r="J186" s="64"/>
    </row>
    <row r="187" spans="1:10" x14ac:dyDescent="0.25">
      <c r="A187" s="64"/>
      <c r="B187" s="64"/>
      <c r="C187" s="83"/>
      <c r="D187" s="64"/>
      <c r="E187" s="64"/>
      <c r="F187" s="64"/>
      <c r="G187" s="64"/>
      <c r="H187" s="64"/>
      <c r="I187" s="64"/>
      <c r="J187" s="64"/>
    </row>
    <row r="188" spans="1:10" x14ac:dyDescent="0.25">
      <c r="A188" s="64"/>
      <c r="B188" s="64"/>
      <c r="C188" s="83"/>
      <c r="D188" s="64"/>
      <c r="E188" s="64"/>
      <c r="F188" s="64"/>
      <c r="G188" s="64"/>
      <c r="H188" s="64"/>
      <c r="I188" s="64"/>
      <c r="J188" s="64"/>
    </row>
    <row r="189" spans="1:10" x14ac:dyDescent="0.25">
      <c r="A189" s="64"/>
      <c r="B189" s="64"/>
      <c r="C189" s="83"/>
      <c r="D189" s="64"/>
      <c r="E189" s="64"/>
      <c r="F189" s="64"/>
      <c r="G189" s="64"/>
      <c r="H189" s="64"/>
      <c r="I189" s="64"/>
      <c r="J189" s="64"/>
    </row>
    <row r="190" spans="1:10" x14ac:dyDescent="0.25">
      <c r="A190" s="64"/>
      <c r="B190" s="64"/>
      <c r="C190" s="83"/>
      <c r="D190" s="64"/>
      <c r="E190" s="64"/>
      <c r="F190" s="64"/>
      <c r="G190" s="64"/>
      <c r="H190" s="64"/>
      <c r="I190" s="64"/>
      <c r="J190" s="64"/>
    </row>
    <row r="191" spans="1:10" x14ac:dyDescent="0.25">
      <c r="A191" s="64"/>
      <c r="B191" s="64"/>
      <c r="C191" s="83"/>
      <c r="D191" s="64"/>
      <c r="E191" s="64"/>
      <c r="F191" s="64"/>
      <c r="G191" s="64"/>
      <c r="H191" s="64"/>
      <c r="I191" s="64"/>
      <c r="J191" s="64"/>
    </row>
    <row r="192" spans="1:10" x14ac:dyDescent="0.25">
      <c r="A192" s="64"/>
      <c r="B192" s="64"/>
      <c r="C192" s="83"/>
      <c r="D192" s="64"/>
      <c r="E192" s="64"/>
      <c r="F192" s="64"/>
      <c r="G192" s="64"/>
      <c r="H192" s="64"/>
      <c r="I192" s="64"/>
      <c r="J192" s="64"/>
    </row>
    <row r="193" spans="1:10" x14ac:dyDescent="0.25">
      <c r="A193" s="64"/>
      <c r="B193" s="64"/>
      <c r="C193" s="83"/>
      <c r="D193" s="64"/>
      <c r="E193" s="64"/>
      <c r="F193" s="64"/>
      <c r="G193" s="64"/>
      <c r="H193" s="64"/>
      <c r="I193" s="64"/>
      <c r="J193" s="64"/>
    </row>
    <row r="194" spans="1:10" x14ac:dyDescent="0.25">
      <c r="A194" s="64"/>
      <c r="B194" s="64"/>
      <c r="C194" s="83"/>
      <c r="D194" s="64"/>
      <c r="E194" s="64"/>
      <c r="F194" s="64"/>
      <c r="G194" s="64"/>
      <c r="H194" s="64"/>
      <c r="I194" s="64"/>
      <c r="J194" s="64"/>
    </row>
    <row r="195" spans="1:10" x14ac:dyDescent="0.25">
      <c r="A195" s="64"/>
      <c r="B195" s="64"/>
      <c r="C195" s="83"/>
      <c r="D195" s="64"/>
      <c r="E195" s="64"/>
      <c r="F195" s="64"/>
      <c r="G195" s="64"/>
      <c r="H195" s="64"/>
      <c r="I195" s="64"/>
      <c r="J195" s="64"/>
    </row>
    <row r="196" spans="1:10" x14ac:dyDescent="0.25">
      <c r="A196" s="64"/>
      <c r="B196" s="64"/>
      <c r="C196" s="83"/>
      <c r="D196" s="64"/>
      <c r="E196" s="64"/>
      <c r="F196" s="64"/>
      <c r="G196" s="64"/>
      <c r="H196" s="64"/>
      <c r="I196" s="64"/>
      <c r="J196" s="64"/>
    </row>
    <row r="197" spans="1:10" x14ac:dyDescent="0.25">
      <c r="A197" s="64"/>
      <c r="B197" s="64"/>
      <c r="C197" s="83"/>
      <c r="D197" s="64"/>
      <c r="E197" s="64"/>
      <c r="F197" s="64"/>
      <c r="G197" s="64"/>
      <c r="H197" s="64"/>
      <c r="I197" s="64"/>
      <c r="J197" s="64"/>
    </row>
    <row r="198" spans="1:10" x14ac:dyDescent="0.25">
      <c r="A198" s="64"/>
      <c r="B198" s="64"/>
      <c r="C198" s="83"/>
      <c r="D198" s="64"/>
      <c r="E198" s="64"/>
      <c r="F198" s="64"/>
      <c r="G198" s="64"/>
      <c r="H198" s="64"/>
      <c r="I198" s="64"/>
      <c r="J198" s="64"/>
    </row>
    <row r="199" spans="1:10" x14ac:dyDescent="0.25">
      <c r="A199" s="64"/>
      <c r="B199" s="64"/>
      <c r="C199" s="83"/>
      <c r="D199" s="64"/>
      <c r="E199" s="64"/>
      <c r="F199" s="64"/>
      <c r="G199" s="64"/>
      <c r="H199" s="64"/>
      <c r="I199" s="64"/>
      <c r="J199" s="64"/>
    </row>
    <row r="200" spans="1:10" x14ac:dyDescent="0.25">
      <c r="A200" s="64"/>
      <c r="B200" s="64"/>
      <c r="C200" s="83"/>
      <c r="D200" s="64"/>
      <c r="E200" s="64"/>
      <c r="F200" s="64"/>
      <c r="G200" s="64"/>
      <c r="H200" s="64"/>
      <c r="I200" s="64"/>
      <c r="J200" s="64"/>
    </row>
    <row r="201" spans="1:10" x14ac:dyDescent="0.25">
      <c r="A201" s="64"/>
      <c r="B201" s="64"/>
      <c r="C201" s="83"/>
      <c r="D201" s="64"/>
      <c r="E201" s="64"/>
      <c r="F201" s="64"/>
      <c r="G201" s="64"/>
      <c r="H201" s="64"/>
      <c r="I201" s="64"/>
      <c r="J201" s="64"/>
    </row>
    <row r="202" spans="1:10" x14ac:dyDescent="0.25">
      <c r="A202" s="64"/>
      <c r="B202" s="64"/>
      <c r="C202" s="83"/>
      <c r="D202" s="64"/>
      <c r="E202" s="64"/>
      <c r="F202" s="64"/>
      <c r="G202" s="64"/>
      <c r="H202" s="64"/>
      <c r="I202" s="64"/>
      <c r="J202" s="64"/>
    </row>
    <row r="203" spans="1:10" x14ac:dyDescent="0.25">
      <c r="A203" s="64"/>
      <c r="B203" s="64"/>
      <c r="C203" s="83"/>
      <c r="D203" s="64"/>
      <c r="E203" s="64"/>
      <c r="F203" s="64"/>
      <c r="G203" s="64"/>
      <c r="H203" s="64"/>
      <c r="I203" s="64"/>
      <c r="J203" s="64"/>
    </row>
    <row r="204" spans="1:10" x14ac:dyDescent="0.25">
      <c r="A204" s="64"/>
      <c r="B204" s="64"/>
      <c r="C204" s="83"/>
      <c r="D204" s="64"/>
      <c r="E204" s="64"/>
      <c r="F204" s="64"/>
      <c r="G204" s="64"/>
      <c r="H204" s="64"/>
      <c r="I204" s="64"/>
      <c r="J204" s="64"/>
    </row>
    <row r="205" spans="1:10" x14ac:dyDescent="0.25">
      <c r="A205" s="64"/>
      <c r="B205" s="64"/>
      <c r="C205" s="83"/>
      <c r="D205" s="64"/>
      <c r="E205" s="64"/>
      <c r="F205" s="64"/>
      <c r="G205" s="64"/>
      <c r="H205" s="64"/>
      <c r="I205" s="64"/>
      <c r="J205" s="64"/>
    </row>
    <row r="206" spans="1:10" x14ac:dyDescent="0.25">
      <c r="A206" s="64"/>
      <c r="B206" s="64"/>
      <c r="C206" s="83"/>
      <c r="D206" s="64"/>
      <c r="E206" s="64"/>
      <c r="F206" s="64"/>
      <c r="G206" s="64"/>
      <c r="H206" s="64"/>
      <c r="I206" s="64"/>
      <c r="J206" s="64"/>
    </row>
    <row r="207" spans="1:10" x14ac:dyDescent="0.25">
      <c r="A207" s="64"/>
      <c r="B207" s="64"/>
      <c r="C207" s="83"/>
      <c r="D207" s="64"/>
      <c r="E207" s="64"/>
      <c r="F207" s="64"/>
      <c r="G207" s="64"/>
      <c r="H207" s="64"/>
      <c r="I207" s="64"/>
      <c r="J207" s="64"/>
    </row>
    <row r="208" spans="1:10" x14ac:dyDescent="0.25">
      <c r="A208" s="64"/>
      <c r="B208" s="64"/>
      <c r="C208" s="83"/>
      <c r="D208" s="64"/>
      <c r="E208" s="64"/>
      <c r="F208" s="64"/>
      <c r="G208" s="64"/>
      <c r="H208" s="64"/>
      <c r="I208" s="64"/>
      <c r="J208" s="64"/>
    </row>
    <row r="209" spans="1:10" x14ac:dyDescent="0.25">
      <c r="A209" s="64"/>
      <c r="B209" s="64"/>
      <c r="C209" s="83"/>
      <c r="D209" s="64"/>
      <c r="E209" s="64"/>
      <c r="F209" s="64"/>
      <c r="G209" s="64"/>
      <c r="H209" s="64"/>
      <c r="I209" s="64"/>
      <c r="J209" s="64"/>
    </row>
    <row r="210" spans="1:10" x14ac:dyDescent="0.25">
      <c r="A210" s="64"/>
      <c r="B210" s="64"/>
      <c r="C210" s="83"/>
      <c r="D210" s="64"/>
      <c r="E210" s="64"/>
      <c r="F210" s="64"/>
      <c r="G210" s="64"/>
      <c r="H210" s="64"/>
      <c r="I210" s="64"/>
      <c r="J210" s="64"/>
    </row>
    <row r="211" spans="1:10" x14ac:dyDescent="0.25">
      <c r="A211" s="64"/>
      <c r="B211" s="64"/>
      <c r="C211" s="83"/>
      <c r="D211" s="64"/>
      <c r="E211" s="64"/>
      <c r="F211" s="64"/>
      <c r="G211" s="64"/>
      <c r="H211" s="64"/>
      <c r="I211" s="64"/>
      <c r="J211" s="64"/>
    </row>
    <row r="212" spans="1:10" x14ac:dyDescent="0.25">
      <c r="A212" s="64"/>
      <c r="B212" s="64"/>
      <c r="C212" s="83"/>
      <c r="D212" s="64"/>
      <c r="E212" s="64"/>
      <c r="F212" s="64"/>
      <c r="G212" s="64"/>
      <c r="H212" s="64"/>
      <c r="I212" s="64"/>
      <c r="J212" s="64"/>
    </row>
    <row r="213" spans="1:10" x14ac:dyDescent="0.25">
      <c r="A213" s="64"/>
      <c r="B213" s="64"/>
      <c r="C213" s="83"/>
      <c r="D213" s="64"/>
      <c r="E213" s="64"/>
      <c r="F213" s="64"/>
      <c r="G213" s="64"/>
      <c r="H213" s="64"/>
      <c r="I213" s="64"/>
      <c r="J213" s="64"/>
    </row>
    <row r="214" spans="1:10" x14ac:dyDescent="0.25">
      <c r="A214" s="64"/>
      <c r="B214" s="64"/>
      <c r="C214" s="83"/>
      <c r="D214" s="64"/>
      <c r="E214" s="64"/>
      <c r="F214" s="64"/>
      <c r="G214" s="64"/>
      <c r="H214" s="64"/>
      <c r="I214" s="64"/>
      <c r="J214" s="64"/>
    </row>
    <row r="215" spans="1:10" x14ac:dyDescent="0.25">
      <c r="A215" s="64"/>
      <c r="B215" s="64"/>
      <c r="C215" s="83"/>
      <c r="D215" s="64"/>
      <c r="E215" s="64"/>
      <c r="F215" s="64"/>
      <c r="G215" s="64"/>
      <c r="H215" s="64"/>
      <c r="I215" s="64"/>
      <c r="J215" s="64"/>
    </row>
    <row r="216" spans="1:10" x14ac:dyDescent="0.25">
      <c r="A216" s="64"/>
      <c r="B216" s="64"/>
      <c r="C216" s="83"/>
      <c r="D216" s="64"/>
      <c r="E216" s="64"/>
      <c r="F216" s="64"/>
      <c r="G216" s="64"/>
      <c r="H216" s="64"/>
      <c r="I216" s="64"/>
      <c r="J216" s="64"/>
    </row>
    <row r="217" spans="1:10" x14ac:dyDescent="0.25">
      <c r="A217" s="64"/>
      <c r="B217" s="64"/>
      <c r="C217" s="83"/>
      <c r="D217" s="64"/>
      <c r="E217" s="64"/>
      <c r="F217" s="64"/>
      <c r="G217" s="64"/>
      <c r="H217" s="64"/>
      <c r="I217" s="64"/>
      <c r="J217" s="64"/>
    </row>
    <row r="218" spans="1:10" x14ac:dyDescent="0.25">
      <c r="A218" s="64"/>
      <c r="B218" s="64"/>
      <c r="C218" s="83"/>
      <c r="D218" s="64"/>
      <c r="E218" s="64"/>
      <c r="F218" s="64"/>
      <c r="G218" s="64"/>
      <c r="H218" s="64"/>
      <c r="I218" s="64"/>
      <c r="J218" s="64"/>
    </row>
    <row r="219" spans="1:10" x14ac:dyDescent="0.25">
      <c r="A219" s="64"/>
      <c r="B219" s="64"/>
      <c r="C219" s="83"/>
      <c r="D219" s="64"/>
      <c r="E219" s="64"/>
      <c r="F219" s="64"/>
      <c r="G219" s="64"/>
      <c r="H219" s="64"/>
      <c r="I219" s="64"/>
      <c r="J219" s="64"/>
    </row>
    <row r="220" spans="1:10" x14ac:dyDescent="0.25">
      <c r="A220" s="64"/>
      <c r="B220" s="64"/>
      <c r="C220" s="83"/>
      <c r="D220" s="64"/>
      <c r="E220" s="64"/>
      <c r="F220" s="64"/>
      <c r="G220" s="64"/>
      <c r="H220" s="64"/>
      <c r="I220" s="64"/>
      <c r="J220" s="64"/>
    </row>
    <row r="221" spans="1:10" x14ac:dyDescent="0.25">
      <c r="A221" s="64"/>
      <c r="B221" s="64"/>
      <c r="C221" s="83"/>
      <c r="D221" s="64"/>
      <c r="E221" s="64"/>
      <c r="F221" s="64"/>
      <c r="G221" s="64"/>
      <c r="H221" s="64"/>
      <c r="I221" s="64"/>
      <c r="J221" s="64"/>
    </row>
    <row r="222" spans="1:10" x14ac:dyDescent="0.25">
      <c r="A222" s="64"/>
      <c r="B222" s="64"/>
      <c r="C222" s="83"/>
      <c r="D222" s="64"/>
      <c r="E222" s="64"/>
      <c r="F222" s="64"/>
      <c r="G222" s="64"/>
      <c r="H222" s="64"/>
      <c r="I222" s="64"/>
      <c r="J222" s="64"/>
    </row>
    <row r="223" spans="1:10" x14ac:dyDescent="0.25">
      <c r="A223" s="64"/>
      <c r="B223" s="64"/>
      <c r="C223" s="83"/>
      <c r="D223" s="64"/>
      <c r="E223" s="64"/>
      <c r="F223" s="64"/>
      <c r="G223" s="64"/>
      <c r="H223" s="64"/>
      <c r="I223" s="64"/>
      <c r="J223" s="64"/>
    </row>
    <row r="224" spans="1:10" x14ac:dyDescent="0.25">
      <c r="A224" s="64"/>
      <c r="B224" s="64"/>
      <c r="C224" s="83"/>
      <c r="D224" s="64"/>
      <c r="E224" s="64"/>
      <c r="F224" s="64"/>
      <c r="G224" s="64"/>
      <c r="H224" s="64"/>
      <c r="I224" s="64"/>
      <c r="J224" s="64"/>
    </row>
    <row r="225" spans="1:10" x14ac:dyDescent="0.25">
      <c r="A225" s="64"/>
      <c r="B225" s="64"/>
      <c r="C225" s="83"/>
      <c r="D225" s="64"/>
      <c r="E225" s="64"/>
      <c r="F225" s="64"/>
      <c r="G225" s="64"/>
      <c r="H225" s="64"/>
      <c r="I225" s="64"/>
      <c r="J225" s="64"/>
    </row>
    <row r="226" spans="1:10" x14ac:dyDescent="0.25">
      <c r="A226" s="64"/>
      <c r="B226" s="64"/>
      <c r="C226" s="83"/>
      <c r="D226" s="64"/>
      <c r="E226" s="64"/>
      <c r="F226" s="64"/>
      <c r="G226" s="64"/>
      <c r="H226" s="64"/>
      <c r="I226" s="64"/>
      <c r="J226" s="64"/>
    </row>
    <row r="227" spans="1:10" x14ac:dyDescent="0.25">
      <c r="A227" s="64"/>
      <c r="B227" s="64"/>
      <c r="C227" s="83"/>
      <c r="D227" s="64"/>
      <c r="E227" s="64"/>
      <c r="F227" s="64"/>
      <c r="G227" s="64"/>
      <c r="H227" s="64"/>
      <c r="I227" s="64"/>
      <c r="J227" s="64"/>
    </row>
    <row r="228" spans="1:10" x14ac:dyDescent="0.25">
      <c r="A228" s="64"/>
      <c r="B228" s="64"/>
      <c r="C228" s="83"/>
      <c r="D228" s="64"/>
      <c r="E228" s="64"/>
      <c r="F228" s="64"/>
      <c r="G228" s="64"/>
      <c r="H228" s="64"/>
      <c r="I228" s="64"/>
      <c r="J228" s="64"/>
    </row>
    <row r="229" spans="1:10" x14ac:dyDescent="0.25">
      <c r="A229" s="64"/>
      <c r="B229" s="64"/>
      <c r="C229" s="83"/>
      <c r="D229" s="64"/>
      <c r="E229" s="64"/>
      <c r="F229" s="64"/>
      <c r="G229" s="64"/>
      <c r="H229" s="64"/>
      <c r="I229" s="64"/>
      <c r="J229" s="64"/>
    </row>
    <row r="230" spans="1:10" x14ac:dyDescent="0.25">
      <c r="A230" s="64"/>
      <c r="B230" s="64"/>
      <c r="C230" s="83"/>
      <c r="D230" s="64"/>
      <c r="E230" s="64"/>
      <c r="F230" s="64"/>
      <c r="G230" s="64"/>
      <c r="H230" s="64"/>
      <c r="I230" s="64"/>
      <c r="J230" s="64"/>
    </row>
    <row r="231" spans="1:10" x14ac:dyDescent="0.25">
      <c r="A231" s="64"/>
      <c r="B231" s="64"/>
      <c r="C231" s="83"/>
      <c r="D231" s="64"/>
      <c r="E231" s="64"/>
      <c r="F231" s="64"/>
      <c r="G231" s="64"/>
      <c r="H231" s="64"/>
      <c r="I231" s="64"/>
      <c r="J231" s="64"/>
    </row>
    <row r="232" spans="1:10" x14ac:dyDescent="0.25">
      <c r="A232" s="64"/>
      <c r="B232" s="64"/>
      <c r="C232" s="83"/>
      <c r="D232" s="64"/>
      <c r="E232" s="64"/>
      <c r="F232" s="64"/>
      <c r="G232" s="64"/>
      <c r="H232" s="64"/>
      <c r="I232" s="64"/>
      <c r="J232" s="64"/>
    </row>
    <row r="233" spans="1:10" x14ac:dyDescent="0.25">
      <c r="A233" s="64"/>
      <c r="B233" s="64"/>
      <c r="C233" s="83"/>
      <c r="D233" s="64"/>
      <c r="E233" s="64"/>
      <c r="F233" s="64"/>
      <c r="G233" s="64"/>
      <c r="H233" s="64"/>
      <c r="I233" s="64"/>
      <c r="J233" s="64"/>
    </row>
    <row r="234" spans="1:10" x14ac:dyDescent="0.25">
      <c r="A234" s="64"/>
      <c r="B234" s="64"/>
      <c r="C234" s="83"/>
      <c r="D234" s="64"/>
      <c r="E234" s="64"/>
      <c r="F234" s="64"/>
      <c r="G234" s="64"/>
      <c r="H234" s="64"/>
      <c r="I234" s="64"/>
      <c r="J234" s="64"/>
    </row>
    <row r="235" spans="1:10" x14ac:dyDescent="0.25">
      <c r="A235" s="64"/>
      <c r="B235" s="64"/>
      <c r="C235" s="83"/>
      <c r="D235" s="64"/>
      <c r="E235" s="64"/>
      <c r="F235" s="64"/>
      <c r="G235" s="64"/>
      <c r="H235" s="64"/>
      <c r="I235" s="64"/>
      <c r="J235" s="64"/>
    </row>
    <row r="236" spans="1:10" x14ac:dyDescent="0.25">
      <c r="A236" s="64"/>
      <c r="B236" s="64"/>
      <c r="C236" s="83"/>
      <c r="D236" s="64"/>
      <c r="E236" s="64"/>
      <c r="F236" s="64"/>
      <c r="G236" s="64"/>
      <c r="H236" s="64"/>
      <c r="I236" s="64"/>
      <c r="J236" s="64"/>
    </row>
    <row r="237" spans="1:10" x14ac:dyDescent="0.25">
      <c r="A237" s="64"/>
      <c r="B237" s="64"/>
      <c r="C237" s="83"/>
      <c r="D237" s="64"/>
      <c r="E237" s="64"/>
      <c r="F237" s="64"/>
      <c r="G237" s="64"/>
      <c r="H237" s="64"/>
      <c r="I237" s="64"/>
      <c r="J237" s="64"/>
    </row>
    <row r="238" spans="1:10" x14ac:dyDescent="0.25">
      <c r="A238" s="64"/>
      <c r="B238" s="64"/>
      <c r="C238" s="83"/>
      <c r="D238" s="64"/>
      <c r="E238" s="64"/>
      <c r="F238" s="64"/>
      <c r="G238" s="64"/>
      <c r="H238" s="64"/>
      <c r="I238" s="64"/>
      <c r="J238" s="64"/>
    </row>
    <row r="239" spans="1:10" x14ac:dyDescent="0.25">
      <c r="A239" s="64"/>
      <c r="B239" s="64"/>
      <c r="C239" s="83"/>
      <c r="D239" s="64"/>
      <c r="E239" s="64"/>
      <c r="F239" s="64"/>
      <c r="G239" s="64"/>
      <c r="H239" s="64"/>
      <c r="I239" s="64"/>
      <c r="J239" s="64"/>
    </row>
    <row r="240" spans="1:10" x14ac:dyDescent="0.25">
      <c r="A240" s="64"/>
      <c r="B240" s="64"/>
      <c r="C240" s="83"/>
      <c r="D240" s="64"/>
      <c r="E240" s="64"/>
      <c r="F240" s="64"/>
      <c r="G240" s="64"/>
      <c r="H240" s="64"/>
      <c r="I240" s="64"/>
      <c r="J240" s="64"/>
    </row>
    <row r="241" spans="1:10" x14ac:dyDescent="0.25">
      <c r="A241" s="64"/>
      <c r="B241" s="64"/>
      <c r="C241" s="83"/>
      <c r="D241" s="64"/>
      <c r="E241" s="64"/>
      <c r="F241" s="64"/>
      <c r="G241" s="64"/>
      <c r="H241" s="64"/>
      <c r="I241" s="64"/>
      <c r="J241" s="64"/>
    </row>
    <row r="242" spans="1:10" x14ac:dyDescent="0.25">
      <c r="A242" s="64"/>
      <c r="B242" s="64"/>
      <c r="C242" s="83"/>
      <c r="D242" s="64"/>
      <c r="E242" s="64"/>
      <c r="F242" s="64"/>
      <c r="G242" s="64"/>
      <c r="H242" s="64"/>
      <c r="I242" s="64"/>
      <c r="J242" s="64"/>
    </row>
    <row r="243" spans="1:10" x14ac:dyDescent="0.25">
      <c r="A243" s="64"/>
      <c r="B243" s="64"/>
      <c r="C243" s="83"/>
      <c r="D243" s="64"/>
      <c r="E243" s="64"/>
      <c r="F243" s="64"/>
      <c r="G243" s="64"/>
      <c r="H243" s="64"/>
      <c r="I243" s="64"/>
      <c r="J243" s="64"/>
    </row>
    <row r="244" spans="1:10" x14ac:dyDescent="0.25">
      <c r="A244" s="64"/>
      <c r="B244" s="64"/>
      <c r="C244" s="83"/>
      <c r="D244" s="64"/>
      <c r="E244" s="64"/>
      <c r="F244" s="64"/>
      <c r="G244" s="64"/>
      <c r="H244" s="64"/>
      <c r="I244" s="64"/>
      <c r="J244" s="64"/>
    </row>
    <row r="245" spans="1:10" x14ac:dyDescent="0.25">
      <c r="A245" s="64"/>
      <c r="B245" s="64"/>
      <c r="C245" s="83"/>
      <c r="D245" s="64"/>
      <c r="E245" s="64"/>
      <c r="F245" s="64"/>
      <c r="G245" s="64"/>
      <c r="H245" s="64"/>
      <c r="I245" s="64"/>
      <c r="J245" s="64"/>
    </row>
    <row r="246" spans="1:10" x14ac:dyDescent="0.25">
      <c r="A246" s="64"/>
      <c r="B246" s="64"/>
      <c r="C246" s="83"/>
      <c r="D246" s="64"/>
      <c r="E246" s="64"/>
      <c r="F246" s="64"/>
      <c r="G246" s="64"/>
      <c r="H246" s="64"/>
      <c r="I246" s="64"/>
      <c r="J246" s="64"/>
    </row>
    <row r="247" spans="1:10" x14ac:dyDescent="0.25">
      <c r="A247" s="64"/>
      <c r="B247" s="64"/>
      <c r="C247" s="83"/>
      <c r="D247" s="64"/>
      <c r="E247" s="64"/>
      <c r="F247" s="64"/>
      <c r="G247" s="64"/>
      <c r="H247" s="64"/>
      <c r="I247" s="64"/>
      <c r="J247" s="64"/>
    </row>
    <row r="248" spans="1:10" x14ac:dyDescent="0.25">
      <c r="A248" s="64"/>
      <c r="B248" s="64"/>
      <c r="C248" s="83"/>
      <c r="D248" s="64"/>
      <c r="E248" s="64"/>
      <c r="F248" s="64"/>
      <c r="G248" s="64"/>
      <c r="H248" s="64"/>
      <c r="I248" s="64"/>
      <c r="J248" s="64"/>
    </row>
    <row r="249" spans="1:10" x14ac:dyDescent="0.25">
      <c r="A249" s="64"/>
      <c r="B249" s="64"/>
      <c r="C249" s="83"/>
      <c r="D249" s="64"/>
      <c r="E249" s="64"/>
      <c r="F249" s="64"/>
      <c r="G249" s="64"/>
      <c r="H249" s="64"/>
      <c r="I249" s="64"/>
      <c r="J249" s="64"/>
    </row>
    <row r="250" spans="1:10" x14ac:dyDescent="0.25">
      <c r="A250" s="64"/>
      <c r="B250" s="64"/>
      <c r="C250" s="83"/>
      <c r="D250" s="64"/>
      <c r="E250" s="64"/>
      <c r="F250" s="64"/>
      <c r="G250" s="64"/>
      <c r="H250" s="64"/>
      <c r="I250" s="64"/>
      <c r="J250" s="64"/>
    </row>
    <row r="251" spans="1:10" x14ac:dyDescent="0.25">
      <c r="A251" s="64"/>
      <c r="B251" s="64"/>
      <c r="C251" s="83"/>
      <c r="D251" s="64"/>
      <c r="E251" s="64"/>
      <c r="F251" s="64"/>
      <c r="G251" s="64"/>
      <c r="H251" s="64"/>
      <c r="I251" s="64"/>
      <c r="J251" s="64"/>
    </row>
    <row r="252" spans="1:10" x14ac:dyDescent="0.25">
      <c r="A252" s="64"/>
      <c r="B252" s="64"/>
      <c r="C252" s="83"/>
      <c r="D252" s="64"/>
      <c r="E252" s="64"/>
      <c r="F252" s="64"/>
      <c r="G252" s="64"/>
      <c r="H252" s="64"/>
      <c r="I252" s="64"/>
      <c r="J252" s="64"/>
    </row>
    <row r="253" spans="1:10" x14ac:dyDescent="0.25">
      <c r="A253" s="64"/>
      <c r="B253" s="64"/>
      <c r="C253" s="83"/>
      <c r="D253" s="64"/>
      <c r="E253" s="64"/>
      <c r="F253" s="64"/>
      <c r="G253" s="64"/>
      <c r="H253" s="64"/>
      <c r="I253" s="64"/>
      <c r="J253" s="64"/>
    </row>
    <row r="254" spans="1:10" x14ac:dyDescent="0.25">
      <c r="A254" s="64"/>
      <c r="B254" s="64"/>
      <c r="C254" s="83"/>
      <c r="D254" s="64"/>
      <c r="E254" s="64"/>
      <c r="F254" s="64"/>
      <c r="G254" s="64"/>
      <c r="H254" s="64"/>
      <c r="I254" s="64"/>
      <c r="J254" s="64"/>
    </row>
    <row r="255" spans="1:10" x14ac:dyDescent="0.25">
      <c r="A255" s="64"/>
      <c r="B255" s="64"/>
      <c r="C255" s="83"/>
      <c r="D255" s="64"/>
      <c r="E255" s="64"/>
      <c r="F255" s="64"/>
      <c r="G255" s="64"/>
      <c r="H255" s="64"/>
      <c r="I255" s="64"/>
      <c r="J255" s="64"/>
    </row>
    <row r="256" spans="1:10" x14ac:dyDescent="0.25">
      <c r="A256" s="64"/>
      <c r="B256" s="64"/>
      <c r="C256" s="83"/>
      <c r="D256" s="64"/>
      <c r="E256" s="64"/>
      <c r="F256" s="64"/>
      <c r="G256" s="64"/>
      <c r="H256" s="64"/>
      <c r="I256" s="64"/>
      <c r="J256" s="64"/>
    </row>
    <row r="257" spans="1:10" x14ac:dyDescent="0.25">
      <c r="A257" s="64"/>
      <c r="B257" s="64"/>
      <c r="C257" s="83"/>
      <c r="D257" s="64"/>
      <c r="E257" s="64"/>
      <c r="F257" s="64"/>
      <c r="G257" s="64"/>
      <c r="H257" s="64"/>
      <c r="I257" s="64"/>
      <c r="J257" s="64"/>
    </row>
    <row r="258" spans="1:10" x14ac:dyDescent="0.25">
      <c r="A258" s="64"/>
      <c r="B258" s="64"/>
      <c r="C258" s="83"/>
      <c r="D258" s="64"/>
      <c r="E258" s="64"/>
      <c r="F258" s="64"/>
      <c r="G258" s="64"/>
      <c r="H258" s="64"/>
      <c r="I258" s="64"/>
      <c r="J258" s="64"/>
    </row>
    <row r="259" spans="1:10" x14ac:dyDescent="0.25">
      <c r="A259" s="64"/>
      <c r="B259" s="64"/>
      <c r="C259" s="83"/>
      <c r="D259" s="64"/>
      <c r="E259" s="64"/>
      <c r="F259" s="64"/>
      <c r="G259" s="64"/>
      <c r="H259" s="64"/>
      <c r="I259" s="64"/>
      <c r="J259" s="64"/>
    </row>
    <row r="260" spans="1:10" x14ac:dyDescent="0.25">
      <c r="A260" s="64"/>
      <c r="B260" s="64"/>
      <c r="C260" s="83"/>
      <c r="D260" s="64"/>
      <c r="E260" s="64"/>
      <c r="F260" s="64"/>
      <c r="G260" s="64"/>
      <c r="H260" s="64"/>
      <c r="I260" s="64"/>
      <c r="J260" s="64"/>
    </row>
    <row r="261" spans="1:10" x14ac:dyDescent="0.25">
      <c r="A261" s="64"/>
      <c r="B261" s="64"/>
      <c r="C261" s="83"/>
      <c r="D261" s="64"/>
      <c r="E261" s="64"/>
      <c r="F261" s="64"/>
      <c r="G261" s="64"/>
      <c r="H261" s="64"/>
      <c r="I261" s="64"/>
      <c r="J261" s="64"/>
    </row>
    <row r="262" spans="1:10" x14ac:dyDescent="0.25">
      <c r="A262" s="64"/>
      <c r="B262" s="64"/>
      <c r="C262" s="83"/>
      <c r="D262" s="64"/>
      <c r="E262" s="64"/>
      <c r="F262" s="64"/>
      <c r="G262" s="64"/>
      <c r="H262" s="64"/>
      <c r="I262" s="64"/>
      <c r="J262" s="64"/>
    </row>
    <row r="263" spans="1:10" x14ac:dyDescent="0.25">
      <c r="A263" s="64"/>
      <c r="B263" s="64"/>
      <c r="C263" s="83"/>
      <c r="D263" s="64"/>
      <c r="E263" s="64"/>
      <c r="F263" s="64"/>
      <c r="G263" s="64"/>
      <c r="H263" s="64"/>
      <c r="I263" s="64"/>
      <c r="J263" s="64"/>
    </row>
    <row r="264" spans="1:10" x14ac:dyDescent="0.25">
      <c r="A264" s="64"/>
      <c r="B264" s="64"/>
      <c r="C264" s="83"/>
      <c r="D264" s="64"/>
      <c r="E264" s="64"/>
      <c r="F264" s="64"/>
      <c r="G264" s="64"/>
      <c r="H264" s="64"/>
      <c r="I264" s="64"/>
      <c r="J264" s="64"/>
    </row>
    <row r="265" spans="1:10" x14ac:dyDescent="0.25">
      <c r="A265" s="64"/>
      <c r="B265" s="64"/>
      <c r="C265" s="83"/>
      <c r="D265" s="64"/>
      <c r="E265" s="64"/>
      <c r="F265" s="64"/>
      <c r="G265" s="64"/>
      <c r="H265" s="64"/>
      <c r="I265" s="64"/>
      <c r="J265" s="64"/>
    </row>
    <row r="266" spans="1:10" x14ac:dyDescent="0.25">
      <c r="A266" s="64"/>
      <c r="B266" s="64"/>
      <c r="C266" s="83"/>
      <c r="D266" s="64"/>
      <c r="E266" s="64"/>
      <c r="F266" s="64"/>
      <c r="G266" s="64"/>
      <c r="H266" s="64"/>
      <c r="I266" s="64"/>
      <c r="J266" s="64"/>
    </row>
    <row r="267" spans="1:10" x14ac:dyDescent="0.25">
      <c r="A267" s="64"/>
      <c r="B267" s="64"/>
      <c r="C267" s="83"/>
      <c r="D267" s="64"/>
      <c r="E267" s="64"/>
      <c r="F267" s="64"/>
      <c r="G267" s="64"/>
      <c r="H267" s="64"/>
      <c r="I267" s="64"/>
      <c r="J267" s="64"/>
    </row>
    <row r="268" spans="1:10" x14ac:dyDescent="0.25">
      <c r="A268" s="64"/>
      <c r="B268" s="64"/>
      <c r="C268" s="83"/>
      <c r="D268" s="64"/>
      <c r="E268" s="64"/>
      <c r="F268" s="64"/>
      <c r="G268" s="64"/>
      <c r="H268" s="64"/>
      <c r="I268" s="64"/>
      <c r="J268" s="64"/>
    </row>
    <row r="269" spans="1:10" x14ac:dyDescent="0.25">
      <c r="A269" s="64"/>
      <c r="B269" s="64"/>
      <c r="C269" s="83"/>
      <c r="D269" s="64"/>
      <c r="E269" s="64"/>
      <c r="F269" s="64"/>
      <c r="G269" s="64"/>
      <c r="H269" s="64"/>
      <c r="I269" s="64"/>
      <c r="J269" s="64"/>
    </row>
    <row r="270" spans="1:10" x14ac:dyDescent="0.25">
      <c r="A270" s="64"/>
      <c r="B270" s="64"/>
      <c r="C270" s="83"/>
      <c r="D270" s="64"/>
      <c r="E270" s="64"/>
      <c r="F270" s="64"/>
      <c r="G270" s="64"/>
      <c r="H270" s="64"/>
      <c r="I270" s="64"/>
      <c r="J270" s="64"/>
    </row>
    <row r="271" spans="1:10" x14ac:dyDescent="0.25">
      <c r="A271" s="64"/>
      <c r="B271" s="64"/>
      <c r="C271" s="83"/>
      <c r="D271" s="64"/>
      <c r="E271" s="64"/>
      <c r="F271" s="64"/>
      <c r="G271" s="64"/>
      <c r="H271" s="64"/>
      <c r="I271" s="64"/>
      <c r="J271" s="64"/>
    </row>
    <row r="272" spans="1:10" x14ac:dyDescent="0.25">
      <c r="A272" s="64"/>
      <c r="B272" s="64"/>
      <c r="C272" s="83"/>
      <c r="D272" s="64"/>
      <c r="E272" s="64"/>
      <c r="F272" s="64"/>
      <c r="G272" s="64"/>
      <c r="H272" s="64"/>
      <c r="I272" s="64"/>
      <c r="J272" s="64"/>
    </row>
    <row r="273" spans="1:10" x14ac:dyDescent="0.25">
      <c r="A273" s="64"/>
      <c r="B273" s="64"/>
      <c r="C273" s="83"/>
      <c r="D273" s="64"/>
      <c r="E273" s="64"/>
      <c r="F273" s="64"/>
      <c r="G273" s="64"/>
      <c r="H273" s="64"/>
      <c r="I273" s="64"/>
      <c r="J273" s="64"/>
    </row>
    <row r="274" spans="1:10" x14ac:dyDescent="0.25">
      <c r="A274" s="64"/>
      <c r="B274" s="64"/>
      <c r="C274" s="83"/>
      <c r="D274" s="64"/>
      <c r="E274" s="64"/>
      <c r="F274" s="64"/>
      <c r="G274" s="64"/>
      <c r="H274" s="64"/>
      <c r="I274" s="64"/>
      <c r="J274" s="64"/>
    </row>
    <row r="275" spans="1:10" x14ac:dyDescent="0.25">
      <c r="A275" s="64"/>
      <c r="B275" s="64"/>
      <c r="C275" s="83"/>
      <c r="D275" s="64"/>
      <c r="E275" s="64"/>
      <c r="F275" s="64"/>
      <c r="G275" s="64"/>
      <c r="H275" s="64"/>
      <c r="I275" s="64"/>
      <c r="J275" s="64"/>
    </row>
    <row r="276" spans="1:10" x14ac:dyDescent="0.25">
      <c r="A276" s="64"/>
      <c r="B276" s="64"/>
      <c r="C276" s="83"/>
      <c r="D276" s="64"/>
      <c r="E276" s="64"/>
      <c r="F276" s="64"/>
      <c r="G276" s="64"/>
      <c r="H276" s="64"/>
      <c r="I276" s="64"/>
      <c r="J276" s="64"/>
    </row>
    <row r="277" spans="1:10" x14ac:dyDescent="0.25">
      <c r="A277" s="64"/>
      <c r="B277" s="64"/>
      <c r="C277" s="83"/>
      <c r="D277" s="64"/>
      <c r="E277" s="64"/>
      <c r="F277" s="64"/>
      <c r="G277" s="64"/>
      <c r="H277" s="64"/>
      <c r="I277" s="64"/>
      <c r="J277" s="64"/>
    </row>
    <row r="278" spans="1:10" x14ac:dyDescent="0.25">
      <c r="A278" s="64"/>
      <c r="B278" s="64"/>
      <c r="C278" s="83"/>
      <c r="D278" s="64"/>
      <c r="E278" s="64"/>
      <c r="F278" s="64"/>
      <c r="G278" s="64"/>
      <c r="H278" s="64"/>
      <c r="I278" s="64"/>
      <c r="J278" s="64"/>
    </row>
    <row r="279" spans="1:10" x14ac:dyDescent="0.25">
      <c r="A279" s="64"/>
      <c r="B279" s="64"/>
      <c r="C279" s="83"/>
      <c r="D279" s="64"/>
      <c r="E279" s="64"/>
      <c r="F279" s="64"/>
      <c r="G279" s="64"/>
      <c r="H279" s="64"/>
      <c r="I279" s="64"/>
      <c r="J279" s="64"/>
    </row>
    <row r="280" spans="1:10" x14ac:dyDescent="0.25">
      <c r="A280" s="64"/>
      <c r="B280" s="64"/>
      <c r="C280" s="83"/>
      <c r="D280" s="64"/>
      <c r="E280" s="64"/>
      <c r="F280" s="64"/>
      <c r="G280" s="64"/>
      <c r="H280" s="64"/>
      <c r="I280" s="64"/>
      <c r="J280" s="64"/>
    </row>
    <row r="281" spans="1:10" x14ac:dyDescent="0.25">
      <c r="A281" s="64"/>
      <c r="B281" s="64"/>
      <c r="C281" s="83"/>
      <c r="D281" s="64"/>
      <c r="E281" s="64"/>
      <c r="F281" s="64"/>
      <c r="G281" s="64"/>
      <c r="H281" s="64"/>
      <c r="I281" s="64"/>
      <c r="J281" s="64"/>
    </row>
    <row r="282" spans="1:10" x14ac:dyDescent="0.25">
      <c r="A282" s="64"/>
      <c r="B282" s="64"/>
      <c r="C282" s="83"/>
      <c r="D282" s="64"/>
      <c r="E282" s="64"/>
      <c r="F282" s="64"/>
      <c r="G282" s="64"/>
      <c r="H282" s="64"/>
      <c r="I282" s="64"/>
      <c r="J282" s="64"/>
    </row>
    <row r="283" spans="1:10" x14ac:dyDescent="0.25">
      <c r="A283" s="64"/>
      <c r="B283" s="64"/>
      <c r="C283" s="83"/>
      <c r="D283" s="64"/>
      <c r="E283" s="64"/>
      <c r="F283" s="64"/>
      <c r="G283" s="64"/>
      <c r="H283" s="64"/>
      <c r="I283" s="64"/>
      <c r="J283" s="64"/>
    </row>
    <row r="284" spans="1:10" x14ac:dyDescent="0.25">
      <c r="A284" s="64"/>
      <c r="B284" s="64"/>
      <c r="C284" s="83"/>
      <c r="D284" s="64"/>
      <c r="E284" s="64"/>
      <c r="F284" s="64"/>
      <c r="G284" s="64"/>
      <c r="H284" s="64"/>
      <c r="I284" s="64"/>
      <c r="J284" s="64"/>
    </row>
    <row r="285" spans="1:10" x14ac:dyDescent="0.25">
      <c r="A285" s="64"/>
      <c r="B285" s="64"/>
      <c r="C285" s="83"/>
      <c r="D285" s="64"/>
      <c r="E285" s="64"/>
      <c r="F285" s="64"/>
      <c r="G285" s="64"/>
      <c r="H285" s="64"/>
      <c r="I285" s="64"/>
      <c r="J285" s="64"/>
    </row>
    <row r="286" spans="1:10" x14ac:dyDescent="0.25">
      <c r="A286" s="64"/>
      <c r="B286" s="64"/>
      <c r="C286" s="83"/>
      <c r="D286" s="64"/>
      <c r="E286" s="64"/>
      <c r="F286" s="64"/>
      <c r="G286" s="64"/>
      <c r="H286" s="64"/>
      <c r="I286" s="64"/>
      <c r="J286" s="64"/>
    </row>
    <row r="287" spans="1:10" x14ac:dyDescent="0.25">
      <c r="A287" s="64"/>
      <c r="B287" s="64"/>
      <c r="C287" s="83"/>
      <c r="D287" s="64"/>
      <c r="E287" s="64"/>
      <c r="F287" s="64"/>
      <c r="G287" s="64"/>
      <c r="H287" s="64"/>
      <c r="I287" s="64"/>
      <c r="J287" s="64"/>
    </row>
    <row r="288" spans="1:10" x14ac:dyDescent="0.25">
      <c r="A288" s="64"/>
      <c r="B288" s="64"/>
      <c r="C288" s="83"/>
      <c r="D288" s="64"/>
      <c r="E288" s="64"/>
      <c r="F288" s="64"/>
      <c r="G288" s="64"/>
      <c r="H288" s="64"/>
      <c r="I288" s="64"/>
      <c r="J288" s="64"/>
    </row>
    <row r="289" spans="1:10" x14ac:dyDescent="0.25">
      <c r="A289" s="64"/>
      <c r="B289" s="64"/>
      <c r="C289" s="83"/>
      <c r="D289" s="64"/>
      <c r="E289" s="64"/>
      <c r="F289" s="64"/>
      <c r="G289" s="64"/>
      <c r="H289" s="64"/>
      <c r="I289" s="64"/>
      <c r="J289" s="64"/>
    </row>
    <row r="290" spans="1:10" x14ac:dyDescent="0.25">
      <c r="A290" s="64"/>
      <c r="B290" s="64"/>
      <c r="C290" s="83"/>
      <c r="D290" s="64"/>
      <c r="E290" s="64"/>
      <c r="F290" s="64"/>
      <c r="G290" s="64"/>
      <c r="H290" s="64"/>
      <c r="I290" s="64"/>
      <c r="J290" s="64"/>
    </row>
    <row r="291" spans="1:10" x14ac:dyDescent="0.25">
      <c r="A291" s="64"/>
      <c r="B291" s="64"/>
      <c r="C291" s="83"/>
      <c r="D291" s="64"/>
      <c r="E291" s="64"/>
      <c r="F291" s="64"/>
      <c r="G291" s="64"/>
      <c r="H291" s="64"/>
      <c r="I291" s="64"/>
      <c r="J291" s="64"/>
    </row>
    <row r="292" spans="1:10" x14ac:dyDescent="0.25">
      <c r="A292" s="64"/>
      <c r="B292" s="64"/>
      <c r="C292" s="83"/>
      <c r="D292" s="64"/>
      <c r="E292" s="64"/>
      <c r="F292" s="64"/>
      <c r="G292" s="64"/>
      <c r="H292" s="64"/>
      <c r="I292" s="64"/>
      <c r="J292" s="64"/>
    </row>
    <row r="293" spans="1:10" x14ac:dyDescent="0.25">
      <c r="A293" s="64"/>
      <c r="B293" s="64"/>
      <c r="C293" s="83"/>
      <c r="D293" s="64"/>
      <c r="E293" s="64"/>
      <c r="F293" s="64"/>
      <c r="G293" s="64"/>
      <c r="H293" s="64"/>
      <c r="I293" s="64"/>
      <c r="J293" s="64"/>
    </row>
    <row r="294" spans="1:10" x14ac:dyDescent="0.25">
      <c r="A294" s="64"/>
      <c r="B294" s="64"/>
      <c r="C294" s="83"/>
      <c r="D294" s="64"/>
      <c r="E294" s="64"/>
      <c r="F294" s="64"/>
      <c r="G294" s="64"/>
      <c r="H294" s="64"/>
      <c r="I294" s="64"/>
      <c r="J294" s="64"/>
    </row>
    <row r="295" spans="1:10" x14ac:dyDescent="0.25">
      <c r="A295" s="64"/>
      <c r="B295" s="64"/>
      <c r="C295" s="83"/>
      <c r="D295" s="64"/>
      <c r="E295" s="64"/>
      <c r="F295" s="64"/>
      <c r="G295" s="64"/>
      <c r="H295" s="64"/>
      <c r="I295" s="64"/>
      <c r="J295" s="64"/>
    </row>
    <row r="296" spans="1:10" x14ac:dyDescent="0.25">
      <c r="A296" s="64"/>
      <c r="B296" s="64"/>
      <c r="C296" s="83"/>
      <c r="D296" s="64"/>
      <c r="E296" s="64"/>
      <c r="F296" s="64"/>
      <c r="G296" s="64"/>
      <c r="H296" s="64"/>
      <c r="I296" s="64"/>
      <c r="J296" s="64"/>
    </row>
    <row r="297" spans="1:10" x14ac:dyDescent="0.25">
      <c r="A297" s="64"/>
      <c r="B297" s="64"/>
      <c r="C297" s="83"/>
      <c r="D297" s="64"/>
      <c r="E297" s="64"/>
      <c r="F297" s="64"/>
      <c r="G297" s="64"/>
      <c r="H297" s="64"/>
      <c r="I297" s="64"/>
      <c r="J297" s="64"/>
    </row>
    <row r="298" spans="1:10" x14ac:dyDescent="0.25">
      <c r="A298" s="64"/>
      <c r="B298" s="64"/>
      <c r="C298" s="83"/>
      <c r="D298" s="64"/>
      <c r="E298" s="64"/>
      <c r="F298" s="64"/>
      <c r="G298" s="64"/>
      <c r="H298" s="64"/>
      <c r="I298" s="64"/>
      <c r="J298" s="64"/>
    </row>
    <row r="299" spans="1:10" x14ac:dyDescent="0.25">
      <c r="A299" s="64"/>
      <c r="B299" s="64"/>
      <c r="C299" s="83"/>
      <c r="D299" s="64"/>
      <c r="E299" s="64"/>
      <c r="F299" s="64"/>
      <c r="G299" s="64"/>
      <c r="H299" s="64"/>
      <c r="I299" s="64"/>
      <c r="J299" s="64"/>
    </row>
    <row r="300" spans="1:10" x14ac:dyDescent="0.25">
      <c r="A300" s="64"/>
      <c r="B300" s="64"/>
      <c r="C300" s="83"/>
      <c r="D300" s="64"/>
      <c r="E300" s="64"/>
      <c r="F300" s="64"/>
      <c r="G300" s="64"/>
      <c r="H300" s="64"/>
      <c r="I300" s="64"/>
      <c r="J300" s="64"/>
    </row>
    <row r="301" spans="1:10" x14ac:dyDescent="0.25">
      <c r="A301" s="64"/>
      <c r="B301" s="64"/>
      <c r="C301" s="83"/>
      <c r="D301" s="64"/>
      <c r="E301" s="64"/>
      <c r="F301" s="64"/>
      <c r="G301" s="64"/>
      <c r="H301" s="64"/>
      <c r="I301" s="64"/>
      <c r="J301" s="64"/>
    </row>
    <row r="302" spans="1:10" x14ac:dyDescent="0.25">
      <c r="A302" s="64"/>
      <c r="B302" s="64"/>
      <c r="C302" s="83"/>
      <c r="D302" s="64"/>
      <c r="E302" s="64"/>
      <c r="F302" s="64"/>
      <c r="G302" s="64"/>
      <c r="H302" s="64"/>
      <c r="I302" s="64"/>
      <c r="J302" s="64"/>
    </row>
    <row r="303" spans="1:10" x14ac:dyDescent="0.25">
      <c r="A303" s="64"/>
      <c r="B303" s="64"/>
      <c r="C303" s="83"/>
      <c r="D303" s="64"/>
      <c r="E303" s="64"/>
      <c r="F303" s="64"/>
      <c r="G303" s="64"/>
      <c r="H303" s="64"/>
      <c r="I303" s="64"/>
      <c r="J303" s="64"/>
    </row>
    <row r="304" spans="1:10" x14ac:dyDescent="0.25">
      <c r="A304" s="64"/>
      <c r="B304" s="64"/>
      <c r="C304" s="83"/>
      <c r="D304" s="64"/>
      <c r="E304" s="64"/>
      <c r="F304" s="64"/>
      <c r="G304" s="64"/>
      <c r="H304" s="64"/>
      <c r="I304" s="64"/>
      <c r="J304" s="64"/>
    </row>
    <row r="305" spans="1:10" x14ac:dyDescent="0.25">
      <c r="A305" s="64"/>
      <c r="B305" s="64"/>
      <c r="C305" s="83"/>
      <c r="D305" s="64"/>
      <c r="E305" s="64"/>
      <c r="F305" s="64"/>
      <c r="G305" s="64"/>
      <c r="H305" s="64"/>
      <c r="I305" s="64"/>
      <c r="J305" s="64"/>
    </row>
    <row r="306" spans="1:10" x14ac:dyDescent="0.25">
      <c r="A306" s="64"/>
      <c r="B306" s="64"/>
      <c r="C306" s="83"/>
      <c r="D306" s="64"/>
      <c r="E306" s="64"/>
      <c r="F306" s="64"/>
      <c r="G306" s="64"/>
      <c r="H306" s="64"/>
      <c r="I306" s="64"/>
      <c r="J306" s="64"/>
    </row>
    <row r="307" spans="1:10" x14ac:dyDescent="0.25">
      <c r="A307" s="64"/>
      <c r="B307" s="64"/>
      <c r="C307" s="83"/>
      <c r="D307" s="64"/>
      <c r="E307" s="64"/>
      <c r="F307" s="64"/>
      <c r="G307" s="64"/>
      <c r="H307" s="64"/>
      <c r="I307" s="64"/>
      <c r="J307" s="64"/>
    </row>
    <row r="308" spans="1:10" x14ac:dyDescent="0.25">
      <c r="A308" s="64"/>
      <c r="B308" s="64"/>
      <c r="C308" s="83"/>
      <c r="D308" s="64"/>
      <c r="E308" s="64"/>
      <c r="F308" s="64"/>
      <c r="G308" s="64"/>
      <c r="H308" s="64"/>
      <c r="I308" s="64"/>
      <c r="J308" s="64"/>
    </row>
    <row r="309" spans="1:10" x14ac:dyDescent="0.25">
      <c r="A309" s="64"/>
      <c r="B309" s="64"/>
      <c r="C309" s="83"/>
      <c r="D309" s="64"/>
      <c r="E309" s="64"/>
      <c r="F309" s="64"/>
      <c r="G309" s="64"/>
      <c r="H309" s="64"/>
      <c r="I309" s="64"/>
      <c r="J309" s="64"/>
    </row>
    <row r="310" spans="1:10" x14ac:dyDescent="0.25">
      <c r="A310" s="64"/>
      <c r="B310" s="64"/>
      <c r="C310" s="83"/>
      <c r="D310" s="64"/>
      <c r="E310" s="64"/>
      <c r="F310" s="64"/>
      <c r="G310" s="64"/>
      <c r="H310" s="64"/>
      <c r="I310" s="64"/>
      <c r="J310" s="64"/>
    </row>
    <row r="311" spans="1:10" x14ac:dyDescent="0.25">
      <c r="A311" s="64"/>
      <c r="B311" s="64"/>
      <c r="C311" s="83"/>
      <c r="D311" s="64"/>
      <c r="E311" s="64"/>
      <c r="F311" s="64"/>
      <c r="G311" s="64"/>
      <c r="H311" s="64"/>
      <c r="I311" s="64"/>
      <c r="J311" s="64"/>
    </row>
    <row r="312" spans="1:10" x14ac:dyDescent="0.25">
      <c r="A312" s="64"/>
      <c r="B312" s="64"/>
      <c r="C312" s="83"/>
      <c r="D312" s="64"/>
      <c r="E312" s="64"/>
      <c r="F312" s="64"/>
      <c r="G312" s="64"/>
      <c r="H312" s="64"/>
      <c r="I312" s="64"/>
      <c r="J312" s="64"/>
    </row>
    <row r="313" spans="1:10" x14ac:dyDescent="0.25">
      <c r="A313" s="64"/>
      <c r="B313" s="64"/>
      <c r="C313" s="83"/>
      <c r="D313" s="64"/>
      <c r="E313" s="64"/>
      <c r="F313" s="64"/>
      <c r="G313" s="64"/>
      <c r="H313" s="64"/>
      <c r="I313" s="64"/>
      <c r="J313" s="64"/>
    </row>
    <row r="314" spans="1:10" x14ac:dyDescent="0.25">
      <c r="A314" s="64"/>
      <c r="B314" s="64"/>
      <c r="C314" s="83"/>
      <c r="D314" s="64"/>
      <c r="E314" s="64"/>
      <c r="F314" s="64"/>
      <c r="G314" s="64"/>
      <c r="H314" s="64"/>
      <c r="I314" s="64"/>
      <c r="J314" s="64"/>
    </row>
    <row r="315" spans="1:10" x14ac:dyDescent="0.25">
      <c r="A315" s="64"/>
      <c r="B315" s="64"/>
      <c r="C315" s="83"/>
      <c r="D315" s="64"/>
      <c r="E315" s="64"/>
      <c r="F315" s="64"/>
      <c r="G315" s="64"/>
      <c r="H315" s="64"/>
      <c r="I315" s="64"/>
      <c r="J315" s="64"/>
    </row>
    <row r="316" spans="1:10" x14ac:dyDescent="0.25">
      <c r="A316" s="64"/>
      <c r="B316" s="64"/>
      <c r="C316" s="83"/>
      <c r="D316" s="64"/>
      <c r="E316" s="64"/>
      <c r="F316" s="64"/>
      <c r="G316" s="64"/>
      <c r="H316" s="64"/>
      <c r="I316" s="64"/>
      <c r="J316" s="64"/>
    </row>
    <row r="317" spans="1:10" x14ac:dyDescent="0.25">
      <c r="A317" s="64"/>
      <c r="B317" s="64"/>
      <c r="C317" s="83"/>
      <c r="D317" s="64"/>
      <c r="E317" s="64"/>
      <c r="F317" s="64"/>
      <c r="G317" s="64"/>
      <c r="H317" s="64"/>
      <c r="I317" s="64"/>
      <c r="J317" s="64"/>
    </row>
    <row r="318" spans="1:10" x14ac:dyDescent="0.25">
      <c r="A318" s="64"/>
      <c r="B318" s="64"/>
      <c r="C318" s="83"/>
      <c r="D318" s="64"/>
      <c r="E318" s="64"/>
      <c r="F318" s="64"/>
      <c r="G318" s="64"/>
      <c r="H318" s="64"/>
      <c r="I318" s="64"/>
      <c r="J318" s="64"/>
    </row>
    <row r="319" spans="1:10" x14ac:dyDescent="0.25">
      <c r="A319" s="64"/>
      <c r="B319" s="64"/>
      <c r="C319" s="83"/>
      <c r="D319" s="64"/>
      <c r="E319" s="64"/>
      <c r="F319" s="64"/>
      <c r="G319" s="64"/>
      <c r="H319" s="64"/>
      <c r="I319" s="64"/>
      <c r="J319" s="64"/>
    </row>
    <row r="320" spans="1:10" x14ac:dyDescent="0.25">
      <c r="A320" s="64"/>
      <c r="B320" s="64"/>
      <c r="C320" s="83"/>
      <c r="D320" s="64"/>
      <c r="E320" s="64"/>
      <c r="F320" s="64"/>
      <c r="G320" s="64"/>
      <c r="H320" s="64"/>
      <c r="I320" s="64"/>
      <c r="J320" s="64"/>
    </row>
    <row r="321" spans="1:10" x14ac:dyDescent="0.25">
      <c r="A321" s="64"/>
      <c r="B321" s="64"/>
      <c r="C321" s="83"/>
      <c r="D321" s="64"/>
      <c r="E321" s="64"/>
      <c r="F321" s="64"/>
      <c r="G321" s="64"/>
      <c r="H321" s="64"/>
      <c r="I321" s="64"/>
      <c r="J321" s="64"/>
    </row>
    <row r="322" spans="1:10" x14ac:dyDescent="0.25">
      <c r="A322" s="64"/>
      <c r="B322" s="64"/>
      <c r="C322" s="83"/>
      <c r="D322" s="64"/>
      <c r="E322" s="64"/>
      <c r="F322" s="64"/>
      <c r="G322" s="64"/>
      <c r="H322" s="64"/>
      <c r="I322" s="64"/>
      <c r="J322" s="64"/>
    </row>
    <row r="323" spans="1:10" x14ac:dyDescent="0.25">
      <c r="A323" s="64"/>
      <c r="B323" s="64"/>
      <c r="C323" s="83"/>
      <c r="D323" s="64"/>
      <c r="E323" s="64"/>
      <c r="F323" s="64"/>
      <c r="G323" s="64"/>
      <c r="H323" s="64"/>
      <c r="I323" s="64"/>
      <c r="J323" s="64"/>
    </row>
    <row r="324" spans="1:10" x14ac:dyDescent="0.25">
      <c r="A324" s="64"/>
      <c r="B324" s="64"/>
      <c r="C324" s="83"/>
      <c r="D324" s="64"/>
      <c r="E324" s="64"/>
      <c r="F324" s="64"/>
      <c r="G324" s="64"/>
      <c r="H324" s="64"/>
      <c r="I324" s="64"/>
      <c r="J324" s="64"/>
    </row>
    <row r="325" spans="1:10" x14ac:dyDescent="0.25">
      <c r="A325" s="64"/>
      <c r="B325" s="64"/>
      <c r="C325" s="83"/>
      <c r="D325" s="64"/>
      <c r="E325" s="64"/>
      <c r="F325" s="64"/>
      <c r="G325" s="64"/>
      <c r="H325" s="64"/>
      <c r="I325" s="64"/>
      <c r="J325" s="64"/>
    </row>
    <row r="326" spans="1:10" x14ac:dyDescent="0.25">
      <c r="A326" s="64"/>
      <c r="B326" s="64"/>
      <c r="C326" s="83"/>
      <c r="D326" s="64"/>
      <c r="E326" s="64"/>
      <c r="F326" s="64"/>
      <c r="G326" s="64"/>
      <c r="H326" s="64"/>
      <c r="I326" s="64"/>
      <c r="J326" s="64"/>
    </row>
    <row r="327" spans="1:10" x14ac:dyDescent="0.25">
      <c r="A327" s="64"/>
      <c r="B327" s="64"/>
      <c r="C327" s="83"/>
      <c r="D327" s="64"/>
      <c r="E327" s="64"/>
      <c r="F327" s="64"/>
      <c r="G327" s="64"/>
      <c r="H327" s="64"/>
      <c r="I327" s="64"/>
      <c r="J327" s="64"/>
    </row>
    <row r="328" spans="1:10" x14ac:dyDescent="0.25">
      <c r="A328" s="64"/>
      <c r="B328" s="64"/>
      <c r="C328" s="83"/>
      <c r="D328" s="64"/>
      <c r="E328" s="64"/>
      <c r="F328" s="64"/>
      <c r="G328" s="64"/>
      <c r="H328" s="64"/>
      <c r="I328" s="64"/>
      <c r="J328" s="64"/>
    </row>
    <row r="329" spans="1:10" x14ac:dyDescent="0.25">
      <c r="A329" s="64"/>
      <c r="B329" s="64"/>
      <c r="C329" s="83"/>
      <c r="D329" s="64"/>
      <c r="E329" s="64"/>
      <c r="F329" s="64"/>
      <c r="G329" s="64"/>
      <c r="H329" s="64"/>
      <c r="I329" s="64"/>
      <c r="J329" s="64"/>
    </row>
    <row r="330" spans="1:10" x14ac:dyDescent="0.25">
      <c r="A330" s="64"/>
      <c r="B330" s="64"/>
      <c r="C330" s="83"/>
      <c r="D330" s="64"/>
      <c r="E330" s="64"/>
      <c r="F330" s="64"/>
      <c r="G330" s="64"/>
      <c r="H330" s="64"/>
      <c r="I330" s="64"/>
      <c r="J330" s="64"/>
    </row>
    <row r="331" spans="1:10" x14ac:dyDescent="0.25">
      <c r="A331" s="64"/>
      <c r="B331" s="64"/>
      <c r="C331" s="83"/>
      <c r="D331" s="64"/>
      <c r="E331" s="64"/>
      <c r="F331" s="64"/>
      <c r="G331" s="64"/>
      <c r="H331" s="64"/>
      <c r="I331" s="64"/>
      <c r="J331" s="64"/>
    </row>
    <row r="332" spans="1:10" x14ac:dyDescent="0.25">
      <c r="A332" s="64"/>
      <c r="B332" s="64"/>
      <c r="C332" s="83"/>
      <c r="D332" s="64"/>
      <c r="E332" s="64"/>
      <c r="F332" s="64"/>
      <c r="G332" s="64"/>
      <c r="H332" s="64"/>
      <c r="I332" s="64"/>
      <c r="J332" s="64"/>
    </row>
    <row r="333" spans="1:10" x14ac:dyDescent="0.25">
      <c r="A333" s="64"/>
      <c r="B333" s="64"/>
      <c r="C333" s="83"/>
      <c r="D333" s="64"/>
      <c r="E333" s="64"/>
      <c r="F333" s="64"/>
      <c r="G333" s="64"/>
      <c r="H333" s="64"/>
      <c r="I333" s="64"/>
      <c r="J333" s="64"/>
    </row>
    <row r="334" spans="1:10" x14ac:dyDescent="0.25">
      <c r="A334" s="64"/>
      <c r="B334" s="64"/>
      <c r="C334" s="83"/>
      <c r="D334" s="64"/>
      <c r="E334" s="64"/>
      <c r="F334" s="64"/>
      <c r="G334" s="64"/>
      <c r="H334" s="64"/>
      <c r="I334" s="64"/>
      <c r="J334" s="64"/>
    </row>
    <row r="335" spans="1:10" x14ac:dyDescent="0.25">
      <c r="A335" s="64"/>
      <c r="B335" s="64"/>
      <c r="C335" s="83"/>
      <c r="D335" s="64"/>
      <c r="E335" s="64"/>
      <c r="F335" s="64"/>
      <c r="G335" s="64"/>
      <c r="H335" s="64"/>
      <c r="I335" s="64"/>
      <c r="J335" s="64"/>
    </row>
    <row r="336" spans="1:10" x14ac:dyDescent="0.25">
      <c r="A336" s="64"/>
      <c r="B336" s="64"/>
      <c r="C336" s="83"/>
      <c r="D336" s="64"/>
      <c r="E336" s="64"/>
      <c r="F336" s="64"/>
      <c r="G336" s="64"/>
      <c r="H336" s="64"/>
      <c r="I336" s="64"/>
      <c r="J336" s="64"/>
    </row>
    <row r="337" spans="1:10" x14ac:dyDescent="0.25">
      <c r="A337" s="64"/>
      <c r="B337" s="64"/>
      <c r="C337" s="83"/>
      <c r="D337" s="64"/>
      <c r="E337" s="64"/>
      <c r="F337" s="64"/>
      <c r="G337" s="64"/>
      <c r="H337" s="64"/>
      <c r="I337" s="64"/>
      <c r="J337" s="64"/>
    </row>
    <row r="338" spans="1:10" x14ac:dyDescent="0.25">
      <c r="A338" s="64"/>
      <c r="B338" s="64"/>
      <c r="C338" s="83"/>
      <c r="D338" s="64"/>
      <c r="E338" s="64"/>
      <c r="F338" s="64"/>
      <c r="G338" s="64"/>
      <c r="H338" s="64"/>
      <c r="I338" s="64"/>
      <c r="J338" s="64"/>
    </row>
    <row r="339" spans="1:10" x14ac:dyDescent="0.25">
      <c r="A339" s="64"/>
      <c r="B339" s="64"/>
      <c r="C339" s="83"/>
      <c r="D339" s="64"/>
      <c r="E339" s="64"/>
      <c r="F339" s="64"/>
      <c r="G339" s="64"/>
      <c r="H339" s="64"/>
      <c r="I339" s="64"/>
      <c r="J339" s="64"/>
    </row>
    <row r="340" spans="1:10" x14ac:dyDescent="0.25">
      <c r="A340" s="64"/>
      <c r="B340" s="64"/>
      <c r="C340" s="83"/>
      <c r="D340" s="64"/>
      <c r="E340" s="64"/>
      <c r="F340" s="64"/>
      <c r="G340" s="64"/>
      <c r="H340" s="64"/>
      <c r="I340" s="64"/>
      <c r="J340" s="64"/>
    </row>
  </sheetData>
  <mergeCells count="166">
    <mergeCell ref="C150:F150"/>
    <mergeCell ref="A129:I129"/>
    <mergeCell ref="A128:I128"/>
    <mergeCell ref="A147:I147"/>
    <mergeCell ref="A136:I136"/>
    <mergeCell ref="A149:B149"/>
    <mergeCell ref="A148:J148"/>
    <mergeCell ref="A145:I145"/>
    <mergeCell ref="H150:J150"/>
    <mergeCell ref="A144:I144"/>
    <mergeCell ref="A141:I141"/>
    <mergeCell ref="A142:I142"/>
    <mergeCell ref="A146:I146"/>
    <mergeCell ref="A143:I143"/>
    <mergeCell ref="A133:I133"/>
    <mergeCell ref="A134:I134"/>
    <mergeCell ref="A122:G122"/>
    <mergeCell ref="A123:G123"/>
    <mergeCell ref="C108:D108"/>
    <mergeCell ref="A135:I135"/>
    <mergeCell ref="A137:I137"/>
    <mergeCell ref="A140:I140"/>
    <mergeCell ref="C110:D110"/>
    <mergeCell ref="A139:I139"/>
    <mergeCell ref="C149:F149"/>
    <mergeCell ref="H149:J149"/>
    <mergeCell ref="H151:J151"/>
    <mergeCell ref="H99:J113"/>
    <mergeCell ref="H114:I114"/>
    <mergeCell ref="A92:G92"/>
    <mergeCell ref="A93:G93"/>
    <mergeCell ref="A94:G94"/>
    <mergeCell ref="A95:G95"/>
    <mergeCell ref="A96:G96"/>
    <mergeCell ref="A124:G124"/>
    <mergeCell ref="A125:G125"/>
    <mergeCell ref="C151:F151"/>
    <mergeCell ref="C111:D111"/>
    <mergeCell ref="H115:I115"/>
    <mergeCell ref="A117:G117"/>
    <mergeCell ref="A118:G118"/>
    <mergeCell ref="A119:G119"/>
    <mergeCell ref="A106:B106"/>
    <mergeCell ref="A98:B98"/>
    <mergeCell ref="A100:B100"/>
    <mergeCell ref="A101:B101"/>
    <mergeCell ref="A151:B151"/>
    <mergeCell ref="A150:B150"/>
    <mergeCell ref="A111:B111"/>
    <mergeCell ref="C109:D109"/>
    <mergeCell ref="A2:J2"/>
    <mergeCell ref="A3:H3"/>
    <mergeCell ref="G4:H4"/>
    <mergeCell ref="G10:H10"/>
    <mergeCell ref="A17:J17"/>
    <mergeCell ref="A9:B9"/>
    <mergeCell ref="A10:B10"/>
    <mergeCell ref="A11:B11"/>
    <mergeCell ref="A4:B4"/>
    <mergeCell ref="G8:H8"/>
    <mergeCell ref="G7:H7"/>
    <mergeCell ref="A5:B5"/>
    <mergeCell ref="A8:B8"/>
    <mergeCell ref="G11:H11"/>
    <mergeCell ref="G6:H6"/>
    <mergeCell ref="G5:H5"/>
    <mergeCell ref="A12:J12"/>
    <mergeCell ref="F4:F11"/>
    <mergeCell ref="I14:J14"/>
    <mergeCell ref="I15:J15"/>
    <mergeCell ref="A30:J32"/>
    <mergeCell ref="A33:J33"/>
    <mergeCell ref="A82:J82"/>
    <mergeCell ref="A48:H48"/>
    <mergeCell ref="A87:H87"/>
    <mergeCell ref="A54:H54"/>
    <mergeCell ref="A77:H77"/>
    <mergeCell ref="A88:H88"/>
    <mergeCell ref="A35:H35"/>
    <mergeCell ref="A80:H80"/>
    <mergeCell ref="A37:H37"/>
    <mergeCell ref="A44:H44"/>
    <mergeCell ref="A45:H45"/>
    <mergeCell ref="A53:H53"/>
    <mergeCell ref="A38:H38"/>
    <mergeCell ref="A36:H36"/>
    <mergeCell ref="A81:H81"/>
    <mergeCell ref="A79:H79"/>
    <mergeCell ref="A85:H85"/>
    <mergeCell ref="A52:H52"/>
    <mergeCell ref="A83:J83"/>
    <mergeCell ref="A55:H55"/>
    <mergeCell ref="A56:H56"/>
    <mergeCell ref="A71:H71"/>
    <mergeCell ref="A61:E61"/>
    <mergeCell ref="F61:J61"/>
    <mergeCell ref="A64:E64"/>
    <mergeCell ref="F64:J64"/>
    <mergeCell ref="A102:B102"/>
    <mergeCell ref="A103:B103"/>
    <mergeCell ref="A97:J97"/>
    <mergeCell ref="A120:G120"/>
    <mergeCell ref="A121:G121"/>
    <mergeCell ref="A90:H90"/>
    <mergeCell ref="A86:H86"/>
    <mergeCell ref="A105:B105"/>
    <mergeCell ref="A110:B110"/>
    <mergeCell ref="C104:D104"/>
    <mergeCell ref="C105:D105"/>
    <mergeCell ref="C113:D113"/>
    <mergeCell ref="A72:H72"/>
    <mergeCell ref="C107:D107"/>
    <mergeCell ref="A89:H89"/>
    <mergeCell ref="C100:D100"/>
    <mergeCell ref="C98:D98"/>
    <mergeCell ref="C99:D99"/>
    <mergeCell ref="C102:D102"/>
    <mergeCell ref="A115:B115"/>
    <mergeCell ref="C101:D101"/>
    <mergeCell ref="A107:B107"/>
    <mergeCell ref="A69:H69"/>
    <mergeCell ref="A74:H74"/>
    <mergeCell ref="A78:H78"/>
    <mergeCell ref="A76:H76"/>
    <mergeCell ref="A75:H75"/>
    <mergeCell ref="A132:I132"/>
    <mergeCell ref="A138:I138"/>
    <mergeCell ref="A126:J126"/>
    <mergeCell ref="A131:I131"/>
    <mergeCell ref="A112:B112"/>
    <mergeCell ref="C103:D103"/>
    <mergeCell ref="C115:D115"/>
    <mergeCell ref="C106:D106"/>
    <mergeCell ref="A130:I130"/>
    <mergeCell ref="C114:D114"/>
    <mergeCell ref="A108:B108"/>
    <mergeCell ref="A109:B109"/>
    <mergeCell ref="A113:B113"/>
    <mergeCell ref="A114:B114"/>
    <mergeCell ref="A104:B104"/>
    <mergeCell ref="C112:D112"/>
    <mergeCell ref="A127:I127"/>
    <mergeCell ref="H1:J1"/>
    <mergeCell ref="A1:G1"/>
    <mergeCell ref="A6:B6"/>
    <mergeCell ref="A46:H46"/>
    <mergeCell ref="A47:H47"/>
    <mergeCell ref="A58:H58"/>
    <mergeCell ref="A70:H70"/>
    <mergeCell ref="A73:H73"/>
    <mergeCell ref="A39:H39"/>
    <mergeCell ref="A40:H40"/>
    <mergeCell ref="A42:H42"/>
    <mergeCell ref="A43:H43"/>
    <mergeCell ref="A57:H57"/>
    <mergeCell ref="A59:H59"/>
    <mergeCell ref="A60:H60"/>
    <mergeCell ref="A18:J18"/>
    <mergeCell ref="G9:H9"/>
    <mergeCell ref="A7:B7"/>
    <mergeCell ref="A67:J67"/>
    <mergeCell ref="A49:H49"/>
    <mergeCell ref="A50:H50"/>
    <mergeCell ref="H16:J16"/>
    <mergeCell ref="A41:H41"/>
    <mergeCell ref="A68:H68"/>
  </mergeCells>
  <pageMargins left="0.59055118110236227" right="0.59055118110236227" top="0.39370078740157483" bottom="0.23622047244094491" header="0.31496062992125984" footer="0.31496062992125984"/>
  <pageSetup paperSize="3" scale="160" orientation="landscape" horizontalDpi="4294967292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0419_San Nicolás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2015-03-01T17:43:40Z</dcterms:modified>
</cp:coreProperties>
</file>