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<sst xmlns="http://schemas.openxmlformats.org/spreadsheetml/2006/main" count="69" uniqueCount="26">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</sst>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Pedro Sula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088958880139982"/>
          <c:y val="3.023851387508600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-13.670000845965752</c:v>
                </c:pt>
                <c:pt idx="1">
                  <c:v>-12.791807828808761</c:v>
                </c:pt>
                <c:pt idx="2">
                  <c:v>-11.364139914678312</c:v>
                </c:pt>
                <c:pt idx="3">
                  <c:v>-11.407243883869045</c:v>
                </c:pt>
                <c:pt idx="4">
                  <c:v>-11.236439370440346</c:v>
                </c:pt>
                <c:pt idx="5">
                  <c:v>-8.7895841474075187</c:v>
                </c:pt>
                <c:pt idx="6">
                  <c:v>-6.880924278008516</c:v>
                </c:pt>
                <c:pt idx="7">
                  <c:v>-5.7392733557044275</c:v>
                </c:pt>
                <c:pt idx="8">
                  <c:v>-4.9557479344336262</c:v>
                </c:pt>
                <c:pt idx="9">
                  <c:v>-3.629998751193416</c:v>
                </c:pt>
                <c:pt idx="10">
                  <c:v>-3.0966374875622891</c:v>
                </c:pt>
                <c:pt idx="11">
                  <c:v>-1.7729025084898704</c:v>
                </c:pt>
                <c:pt idx="12">
                  <c:v>-1.5158900566797053</c:v>
                </c:pt>
                <c:pt idx="13">
                  <c:v>-1.0715566172649524</c:v>
                </c:pt>
                <c:pt idx="14">
                  <c:v>-0.82944927629644249</c:v>
                </c:pt>
                <c:pt idx="15">
                  <c:v>-0.57485386948762673</c:v>
                </c:pt>
                <c:pt idx="16">
                  <c:v>-0.34644311686009738</c:v>
                </c:pt>
                <c:pt idx="17">
                  <c:v>-0.1953778042757526</c:v>
                </c:pt>
                <c:pt idx="18">
                  <c:v>-8.7819301715699113E-2</c:v>
                </c:pt>
                <c:pt idx="19">
                  <c:v>-4.3909650857849557E-2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12.199265776267584</c:v>
                </c:pt>
                <c:pt idx="1">
                  <c:v>11.422380726065692</c:v>
                </c:pt>
                <c:pt idx="2">
                  <c:v>10.599466359305595</c:v>
                </c:pt>
                <c:pt idx="3">
                  <c:v>12.397603481762287</c:v>
                </c:pt>
                <c:pt idx="4">
                  <c:v>12.348580388517369</c:v>
                </c:pt>
                <c:pt idx="5">
                  <c:v>9.2982961668431745</c:v>
                </c:pt>
                <c:pt idx="6">
                  <c:v>7.1244400702040629</c:v>
                </c:pt>
                <c:pt idx="7">
                  <c:v>5.9527507194419602</c:v>
                </c:pt>
                <c:pt idx="8">
                  <c:v>4.8121218018044987</c:v>
                </c:pt>
                <c:pt idx="9">
                  <c:v>3.6610146657635441</c:v>
                </c:pt>
                <c:pt idx="10">
                  <c:v>2.9971446854850479</c:v>
                </c:pt>
                <c:pt idx="11">
                  <c:v>1.8580126561909431</c:v>
                </c:pt>
                <c:pt idx="12">
                  <c:v>1.5803398684983589</c:v>
                </c:pt>
                <c:pt idx="13">
                  <c:v>1.2626253176209954</c:v>
                </c:pt>
                <c:pt idx="14">
                  <c:v>0.96249920477806761</c:v>
                </c:pt>
                <c:pt idx="15">
                  <c:v>0.67322553242447258</c:v>
                </c:pt>
                <c:pt idx="16">
                  <c:v>0.43634295208834634</c:v>
                </c:pt>
                <c:pt idx="17">
                  <c:v>0.25035457542633255</c:v>
                </c:pt>
                <c:pt idx="18">
                  <c:v>0.11600884661010923</c:v>
                </c:pt>
                <c:pt idx="19">
                  <c:v>4.7526204901560877E-2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0131968"/>
        <c:axId val="130024000"/>
      </c:barChart>
      <c:catAx>
        <c:axId val="1301319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0024000"/>
        <c:crosses val="autoZero"/>
        <c:auto val="1"/>
        <c:lblAlgn val="ctr"/>
        <c:lblOffset val="100"/>
        <c:noMultiLvlLbl val="0"/>
      </c:catAx>
      <c:valAx>
        <c:axId val="13002400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013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30" sqref="O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33934</v>
      </c>
      <c r="C2" s="2">
        <v>32599</v>
      </c>
      <c r="E2" s="1" t="s">
        <v>3</v>
      </c>
      <c r="F2" s="2">
        <f>(B2/B22)*100</f>
        <v>13.670000845965752</v>
      </c>
      <c r="G2" s="2">
        <f>(C2/C22)*100</f>
        <v>12.199265776267584</v>
      </c>
      <c r="I2" s="1" t="s">
        <v>3</v>
      </c>
      <c r="J2" s="2">
        <f>(F2*-1)</f>
        <v>-13.670000845965752</v>
      </c>
      <c r="K2" s="2">
        <f>G2</f>
        <v>12.199265776267584</v>
      </c>
    </row>
    <row r="3" spans="1:11" x14ac:dyDescent="0.25">
      <c r="A3" s="1" t="s">
        <v>4</v>
      </c>
      <c r="B3" s="2">
        <v>31754</v>
      </c>
      <c r="C3" s="2">
        <v>30523</v>
      </c>
      <c r="E3" s="1" t="s">
        <v>4</v>
      </c>
      <c r="F3" s="2">
        <f>(B3/B22)*100</f>
        <v>12.791807828808761</v>
      </c>
      <c r="G3" s="2">
        <f>(C3/C22)*100</f>
        <v>11.422380726065692</v>
      </c>
      <c r="I3" s="1" t="s">
        <v>4</v>
      </c>
      <c r="J3" s="2">
        <f t="shared" ref="J3:J21" si="0">(F3*-1)</f>
        <v>-12.791807828808761</v>
      </c>
      <c r="K3" s="2">
        <f t="shared" ref="K3:K21" si="1">G3</f>
        <v>11.422380726065692</v>
      </c>
    </row>
    <row r="4" spans="1:11" x14ac:dyDescent="0.25">
      <c r="A4" s="1" t="s">
        <v>5</v>
      </c>
      <c r="B4" s="2">
        <v>28210</v>
      </c>
      <c r="C4" s="2">
        <v>28324</v>
      </c>
      <c r="E4" s="1" t="s">
        <v>5</v>
      </c>
      <c r="F4" s="2">
        <f>(B4/B22)*100</f>
        <v>11.364139914678312</v>
      </c>
      <c r="G4" s="2">
        <f>(C4/C22)*100</f>
        <v>10.599466359305595</v>
      </c>
      <c r="I4" s="1" t="s">
        <v>5</v>
      </c>
      <c r="J4" s="2">
        <f t="shared" si="0"/>
        <v>-11.364139914678312</v>
      </c>
      <c r="K4" s="2">
        <f t="shared" si="1"/>
        <v>10.599466359305595</v>
      </c>
    </row>
    <row r="5" spans="1:11" x14ac:dyDescent="0.25">
      <c r="A5" s="1" t="s">
        <v>6</v>
      </c>
      <c r="B5" s="2">
        <v>28317</v>
      </c>
      <c r="C5" s="2">
        <v>33129</v>
      </c>
      <c r="E5" s="1" t="s">
        <v>6</v>
      </c>
      <c r="F5" s="2">
        <f>(B5/B22)*100</f>
        <v>11.407243883869045</v>
      </c>
      <c r="G5" s="2">
        <f>(C5/C22)*100</f>
        <v>12.397603481762287</v>
      </c>
      <c r="I5" s="1" t="s">
        <v>6</v>
      </c>
      <c r="J5" s="2">
        <f t="shared" si="0"/>
        <v>-11.407243883869045</v>
      </c>
      <c r="K5" s="2">
        <f t="shared" si="1"/>
        <v>12.397603481762287</v>
      </c>
    </row>
    <row r="6" spans="1:11" x14ac:dyDescent="0.25">
      <c r="A6" s="1" t="s">
        <v>7</v>
      </c>
      <c r="B6" s="2">
        <v>27893</v>
      </c>
      <c r="C6" s="2">
        <v>32998</v>
      </c>
      <c r="E6" s="1" t="s">
        <v>7</v>
      </c>
      <c r="F6" s="2">
        <f>(B6/B22)*100</f>
        <v>11.236439370440346</v>
      </c>
      <c r="G6" s="2">
        <f>(C6/C22)*100</f>
        <v>12.348580388517369</v>
      </c>
      <c r="I6" s="1" t="s">
        <v>7</v>
      </c>
      <c r="J6" s="2">
        <f t="shared" si="0"/>
        <v>-11.236439370440346</v>
      </c>
      <c r="K6" s="2">
        <f t="shared" si="1"/>
        <v>12.348580388517369</v>
      </c>
    </row>
    <row r="7" spans="1:11" x14ac:dyDescent="0.25">
      <c r="A7" s="1" t="s">
        <v>8</v>
      </c>
      <c r="B7" s="2">
        <v>21819</v>
      </c>
      <c r="C7" s="2">
        <v>24847</v>
      </c>
      <c r="E7" s="1" t="s">
        <v>8</v>
      </c>
      <c r="F7" s="2">
        <f>(B7/B22)*100</f>
        <v>8.7895841474075187</v>
      </c>
      <c r="G7" s="2">
        <f>(C7/C22)*100</f>
        <v>9.2982961668431745</v>
      </c>
      <c r="I7" s="1" t="s">
        <v>8</v>
      </c>
      <c r="J7" s="2">
        <f t="shared" si="0"/>
        <v>-8.7895841474075187</v>
      </c>
      <c r="K7" s="2">
        <f t="shared" si="1"/>
        <v>9.2982961668431745</v>
      </c>
    </row>
    <row r="8" spans="1:11" x14ac:dyDescent="0.25">
      <c r="A8" s="1" t="s">
        <v>9</v>
      </c>
      <c r="B8" s="2">
        <v>17081</v>
      </c>
      <c r="C8" s="2">
        <v>19038</v>
      </c>
      <c r="E8" s="1" t="s">
        <v>9</v>
      </c>
      <c r="F8" s="2">
        <f>(B8/B22)*100</f>
        <v>6.880924278008516</v>
      </c>
      <c r="G8" s="2">
        <f>(C8/C22)*100</f>
        <v>7.1244400702040629</v>
      </c>
      <c r="I8" s="1" t="s">
        <v>9</v>
      </c>
      <c r="J8" s="2">
        <f t="shared" si="0"/>
        <v>-6.880924278008516</v>
      </c>
      <c r="K8" s="2">
        <f t="shared" si="1"/>
        <v>7.1244400702040629</v>
      </c>
    </row>
    <row r="9" spans="1:11" x14ac:dyDescent="0.25">
      <c r="A9" s="1" t="s">
        <v>10</v>
      </c>
      <c r="B9" s="2">
        <v>14247</v>
      </c>
      <c r="C9" s="2">
        <v>15907</v>
      </c>
      <c r="E9" s="1" t="s">
        <v>10</v>
      </c>
      <c r="F9" s="2">
        <f>(B9/B22)*100</f>
        <v>5.7392733557044275</v>
      </c>
      <c r="G9" s="2">
        <f>(C9/C22)*100</f>
        <v>5.9527507194419602</v>
      </c>
      <c r="I9" s="1" t="s">
        <v>10</v>
      </c>
      <c r="J9" s="2">
        <f t="shared" si="0"/>
        <v>-5.7392733557044275</v>
      </c>
      <c r="K9" s="2">
        <f t="shared" si="1"/>
        <v>5.9527507194419602</v>
      </c>
    </row>
    <row r="10" spans="1:11" x14ac:dyDescent="0.25">
      <c r="A10" s="1" t="s">
        <v>11</v>
      </c>
      <c r="B10" s="2">
        <v>12302</v>
      </c>
      <c r="C10" s="2">
        <v>12859</v>
      </c>
      <c r="E10" s="1" t="s">
        <v>11</v>
      </c>
      <c r="F10" s="2">
        <f>(B10/B22)*100</f>
        <v>4.9557479344336262</v>
      </c>
      <c r="G10" s="2">
        <f>(C10/C22)*100</f>
        <v>4.8121218018044987</v>
      </c>
      <c r="I10" s="1" t="s">
        <v>11</v>
      </c>
      <c r="J10" s="2">
        <f t="shared" si="0"/>
        <v>-4.9557479344336262</v>
      </c>
      <c r="K10" s="2">
        <f t="shared" si="1"/>
        <v>4.8121218018044987</v>
      </c>
    </row>
    <row r="11" spans="1:11" x14ac:dyDescent="0.25">
      <c r="A11" s="1" t="s">
        <v>12</v>
      </c>
      <c r="B11" s="2">
        <v>9011</v>
      </c>
      <c r="C11" s="2">
        <v>9783</v>
      </c>
      <c r="E11" s="1" t="s">
        <v>12</v>
      </c>
      <c r="F11" s="2">
        <f>(B11/B22)*100</f>
        <v>3.629998751193416</v>
      </c>
      <c r="G11" s="2">
        <f>(C11/C22)*100</f>
        <v>3.6610146657635441</v>
      </c>
      <c r="I11" s="1" t="s">
        <v>12</v>
      </c>
      <c r="J11" s="2">
        <f t="shared" si="0"/>
        <v>-3.629998751193416</v>
      </c>
      <c r="K11" s="2">
        <f t="shared" si="1"/>
        <v>3.6610146657635441</v>
      </c>
    </row>
    <row r="12" spans="1:11" x14ac:dyDescent="0.25">
      <c r="A12" s="1" t="s">
        <v>13</v>
      </c>
      <c r="B12" s="2">
        <v>7687</v>
      </c>
      <c r="C12" s="2">
        <v>8009</v>
      </c>
      <c r="E12" s="1" t="s">
        <v>13</v>
      </c>
      <c r="F12" s="2">
        <f>(B12/B22)*100</f>
        <v>3.0966374875622891</v>
      </c>
      <c r="G12" s="2">
        <f>(C12/C22)*100</f>
        <v>2.9971446854850479</v>
      </c>
      <c r="I12" s="1" t="s">
        <v>13</v>
      </c>
      <c r="J12" s="2">
        <f t="shared" si="0"/>
        <v>-3.0966374875622891</v>
      </c>
      <c r="K12" s="2">
        <f t="shared" si="1"/>
        <v>2.9971446854850479</v>
      </c>
    </row>
    <row r="13" spans="1:11" x14ac:dyDescent="0.25">
      <c r="A13" s="1" t="s">
        <v>14</v>
      </c>
      <c r="B13" s="2">
        <v>4401</v>
      </c>
      <c r="C13" s="2">
        <v>4965</v>
      </c>
      <c r="E13" s="1" t="s">
        <v>14</v>
      </c>
      <c r="F13" s="2">
        <f>(B13/B22)*100</f>
        <v>1.7729025084898704</v>
      </c>
      <c r="G13" s="2">
        <f>(C13/C22)*100</f>
        <v>1.8580126561909431</v>
      </c>
      <c r="I13" s="1" t="s">
        <v>14</v>
      </c>
      <c r="J13" s="2">
        <f t="shared" si="0"/>
        <v>-1.7729025084898704</v>
      </c>
      <c r="K13" s="2">
        <f t="shared" si="1"/>
        <v>1.8580126561909431</v>
      </c>
    </row>
    <row r="14" spans="1:11" x14ac:dyDescent="0.25">
      <c r="A14" s="1" t="s">
        <v>15</v>
      </c>
      <c r="B14" s="2">
        <v>3763</v>
      </c>
      <c r="C14" s="2">
        <v>4223</v>
      </c>
      <c r="E14" s="1" t="s">
        <v>15</v>
      </c>
      <c r="F14" s="2">
        <f>(B14/B22)*100</f>
        <v>1.5158900566797053</v>
      </c>
      <c r="G14" s="2">
        <f>(C14/C22)*100</f>
        <v>1.5803398684983589</v>
      </c>
      <c r="I14" s="1" t="s">
        <v>15</v>
      </c>
      <c r="J14" s="2">
        <f t="shared" si="0"/>
        <v>-1.5158900566797053</v>
      </c>
      <c r="K14" s="2">
        <f t="shared" si="1"/>
        <v>1.5803398684983589</v>
      </c>
    </row>
    <row r="15" spans="1:11" x14ac:dyDescent="0.25">
      <c r="A15" s="1" t="s">
        <v>16</v>
      </c>
      <c r="B15" s="2">
        <v>2660</v>
      </c>
      <c r="C15" s="2">
        <v>3374</v>
      </c>
      <c r="E15" s="1" t="s">
        <v>16</v>
      </c>
      <c r="F15" s="2">
        <f>(B15/B22)*100</f>
        <v>1.0715566172649524</v>
      </c>
      <c r="G15" s="2">
        <f>(C15/C22)*100</f>
        <v>1.2626253176209954</v>
      </c>
      <c r="I15" s="1" t="s">
        <v>16</v>
      </c>
      <c r="J15" s="2">
        <f t="shared" si="0"/>
        <v>-1.0715566172649524</v>
      </c>
      <c r="K15" s="2">
        <f t="shared" si="1"/>
        <v>1.2626253176209954</v>
      </c>
    </row>
    <row r="16" spans="1:11" x14ac:dyDescent="0.25">
      <c r="A16" s="1" t="s">
        <v>17</v>
      </c>
      <c r="B16" s="2">
        <v>2059</v>
      </c>
      <c r="C16" s="2">
        <v>2572</v>
      </c>
      <c r="E16" s="1" t="s">
        <v>17</v>
      </c>
      <c r="F16" s="2">
        <f>(B16/B22)*100</f>
        <v>0.82944927629644249</v>
      </c>
      <c r="G16" s="2">
        <f>(C16/C22)*100</f>
        <v>0.96249920477806761</v>
      </c>
      <c r="I16" s="1" t="s">
        <v>17</v>
      </c>
      <c r="J16" s="2">
        <f t="shared" si="0"/>
        <v>-0.82944927629644249</v>
      </c>
      <c r="K16" s="2">
        <f t="shared" si="1"/>
        <v>0.96249920477806761</v>
      </c>
    </row>
    <row r="17" spans="1:11" x14ac:dyDescent="0.25">
      <c r="A17" s="1" t="s">
        <v>18</v>
      </c>
      <c r="B17" s="2">
        <v>1427</v>
      </c>
      <c r="C17" s="2">
        <v>1799</v>
      </c>
      <c r="E17" s="1" t="s">
        <v>18</v>
      </c>
      <c r="F17" s="2">
        <f>(B17/B22)*100</f>
        <v>0.57485386948762673</v>
      </c>
      <c r="G17" s="2">
        <f>(C17/C22)*100</f>
        <v>0.67322553242447258</v>
      </c>
      <c r="I17" s="1" t="s">
        <v>18</v>
      </c>
      <c r="J17" s="2">
        <f t="shared" si="0"/>
        <v>-0.57485386948762673</v>
      </c>
      <c r="K17" s="2">
        <f t="shared" si="1"/>
        <v>0.67322553242447258</v>
      </c>
    </row>
    <row r="18" spans="1:11" x14ac:dyDescent="0.25">
      <c r="A18" s="1" t="s">
        <v>19</v>
      </c>
      <c r="B18" s="2">
        <v>860</v>
      </c>
      <c r="C18" s="2">
        <v>1166</v>
      </c>
      <c r="E18" s="1" t="s">
        <v>19</v>
      </c>
      <c r="F18" s="2">
        <f>(B18/B22)*100</f>
        <v>0.34644311686009738</v>
      </c>
      <c r="G18" s="2">
        <f>(C18/C22)*100</f>
        <v>0.43634295208834634</v>
      </c>
      <c r="I18" s="1" t="s">
        <v>19</v>
      </c>
      <c r="J18" s="2">
        <f t="shared" si="0"/>
        <v>-0.34644311686009738</v>
      </c>
      <c r="K18" s="2">
        <f t="shared" si="1"/>
        <v>0.43634295208834634</v>
      </c>
    </row>
    <row r="19" spans="1:11" x14ac:dyDescent="0.25">
      <c r="A19" s="1" t="s">
        <v>20</v>
      </c>
      <c r="B19" s="2">
        <v>485</v>
      </c>
      <c r="C19" s="2">
        <v>669</v>
      </c>
      <c r="E19" s="1" t="s">
        <v>20</v>
      </c>
      <c r="F19" s="2">
        <f>(B19/B22)*100</f>
        <v>0.1953778042757526</v>
      </c>
      <c r="G19" s="2">
        <f>(C19/C22)*100</f>
        <v>0.25035457542633255</v>
      </c>
      <c r="I19" s="1" t="s">
        <v>20</v>
      </c>
      <c r="J19" s="2">
        <f t="shared" si="0"/>
        <v>-0.1953778042757526</v>
      </c>
      <c r="K19" s="2">
        <f t="shared" si="1"/>
        <v>0.25035457542633255</v>
      </c>
    </row>
    <row r="20" spans="1:11" x14ac:dyDescent="0.25">
      <c r="A20" s="1" t="s">
        <v>21</v>
      </c>
      <c r="B20" s="2">
        <v>218</v>
      </c>
      <c r="C20" s="2">
        <v>310</v>
      </c>
      <c r="E20" s="1" t="s">
        <v>21</v>
      </c>
      <c r="F20" s="2">
        <f>(B20/B22)*100</f>
        <v>8.7819301715699113E-2</v>
      </c>
      <c r="G20" s="2">
        <f>(C20/C22)*100</f>
        <v>0.11600884661010923</v>
      </c>
      <c r="I20" s="1" t="s">
        <v>21</v>
      </c>
      <c r="J20" s="2">
        <f t="shared" si="0"/>
        <v>-8.7819301715699113E-2</v>
      </c>
      <c r="K20" s="2">
        <f t="shared" si="1"/>
        <v>0.11600884661010923</v>
      </c>
    </row>
    <row r="21" spans="1:11" x14ac:dyDescent="0.25">
      <c r="A21" s="1" t="s">
        <v>22</v>
      </c>
      <c r="B21" s="2">
        <v>109</v>
      </c>
      <c r="C21" s="2">
        <v>127</v>
      </c>
      <c r="E21" s="1" t="s">
        <v>22</v>
      </c>
      <c r="F21" s="2">
        <f>(B21/B22)*100</f>
        <v>4.3909650857849557E-2</v>
      </c>
      <c r="G21" s="2">
        <f>(C21/C22)*100</f>
        <v>4.7526204901560877E-2</v>
      </c>
      <c r="I21" s="1" t="s">
        <v>22</v>
      </c>
      <c r="J21" s="2">
        <f t="shared" si="0"/>
        <v>-4.3909650857849557E-2</v>
      </c>
      <c r="K21" s="2">
        <f t="shared" si="1"/>
        <v>4.7526204901560877E-2</v>
      </c>
    </row>
    <row r="22" spans="1:11" x14ac:dyDescent="0.25">
      <c r="A22" s="2"/>
      <c r="B22" s="6">
        <f>SUM(B2:B21)</f>
        <v>248237</v>
      </c>
      <c r="C22" s="6">
        <f>SUM(C2:C21)</f>
        <v>267221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2014-06-17T16:16:22Z</dcterms:modified>
</cp:coreProperties>
</file>