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J17" i="1"/>
  <c r="G22" i="1" l="1"/>
  <c r="F22" i="1"/>
</calcChain>
</file>

<file path=xl/sharedStrings.xml><?xml version="1.0" encoding="utf-8"?>
<sst xmlns="http://schemas.openxmlformats.org/spreadsheetml/2006/main" count="69" uniqueCount="26">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</sst>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9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0" fontId="16" fillId="0" borderId="11" xfId="0" applyFont="1" applyBorder="1" applyAlignment="1">
      <alignment horizontal="center"/>
    </xf>
    <xf numFmtId="0" fontId="16" fillId="0" borderId="12" xfId="0" applyFont="1" applyBorder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 Omoa</a:t>
            </a:r>
            <a:r>
              <a:rPr lang="es-HN" baseline="0"/>
              <a:t>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2028352819533923"/>
          <c:y val="2.3766021965700893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-14.652956298200515</c:v>
                </c:pt>
                <c:pt idx="1">
                  <c:v>-15.186869685584339</c:v>
                </c:pt>
                <c:pt idx="2">
                  <c:v>-14.435436029266363</c:v>
                </c:pt>
                <c:pt idx="3">
                  <c:v>-11.535165776811022</c:v>
                </c:pt>
                <c:pt idx="4">
                  <c:v>-7.9823347175532273</c:v>
                </c:pt>
                <c:pt idx="5">
                  <c:v>-6.0312438204469059</c:v>
                </c:pt>
                <c:pt idx="6">
                  <c:v>-5.385274536945488</c:v>
                </c:pt>
                <c:pt idx="7">
                  <c:v>-4.2976731922747344</c:v>
                </c:pt>
                <c:pt idx="8">
                  <c:v>-4.5547426010150946</c:v>
                </c:pt>
                <c:pt idx="9">
                  <c:v>-3.4341836398391665</c:v>
                </c:pt>
                <c:pt idx="10">
                  <c:v>-3.2034803243029466</c:v>
                </c:pt>
                <c:pt idx="11">
                  <c:v>-2.214751829147716</c:v>
                </c:pt>
                <c:pt idx="12">
                  <c:v>-2.0697383165249486</c:v>
                </c:pt>
                <c:pt idx="13">
                  <c:v>-1.7665282446773449</c:v>
                </c:pt>
                <c:pt idx="14">
                  <c:v>-1.2721639970997298</c:v>
                </c:pt>
                <c:pt idx="15">
                  <c:v>-0.95577087865005605</c:v>
                </c:pt>
                <c:pt idx="16">
                  <c:v>-0.54050491068485929</c:v>
                </c:pt>
                <c:pt idx="17">
                  <c:v>-0.31639311844967372</c:v>
                </c:pt>
                <c:pt idx="18">
                  <c:v>-0.11205589611759277</c:v>
                </c:pt>
                <c:pt idx="19">
                  <c:v>-5.2732186408278953E-2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13.96808439607398</c:v>
                </c:pt>
                <c:pt idx="1">
                  <c:v>15.003004607064167</c:v>
                </c:pt>
                <c:pt idx="2">
                  <c:v>13.67430059424451</c:v>
                </c:pt>
                <c:pt idx="3">
                  <c:v>11.130399946584763</c:v>
                </c:pt>
                <c:pt idx="4">
                  <c:v>9.20745142551913</c:v>
                </c:pt>
                <c:pt idx="5">
                  <c:v>6.650196968685318</c:v>
                </c:pt>
                <c:pt idx="6">
                  <c:v>5.8356146090672363</c:v>
                </c:pt>
                <c:pt idx="7">
                  <c:v>5.1478934366027911</c:v>
                </c:pt>
                <c:pt idx="8">
                  <c:v>4.5536489283568145</c:v>
                </c:pt>
                <c:pt idx="9">
                  <c:v>3.4519596714962941</c:v>
                </c:pt>
                <c:pt idx="10">
                  <c:v>2.9445149228817522</c:v>
                </c:pt>
                <c:pt idx="11">
                  <c:v>2.129932563263671</c:v>
                </c:pt>
                <c:pt idx="12">
                  <c:v>2.0097482806970688</c:v>
                </c:pt>
                <c:pt idx="13">
                  <c:v>1.4088268678640583</c:v>
                </c:pt>
                <c:pt idx="14">
                  <c:v>1.1150430660345865</c:v>
                </c:pt>
                <c:pt idx="15">
                  <c:v>0.69439807705147893</c:v>
                </c:pt>
                <c:pt idx="16">
                  <c:v>0.57421379448487686</c:v>
                </c:pt>
                <c:pt idx="17">
                  <c:v>0.32049142017760562</c:v>
                </c:pt>
                <c:pt idx="18">
                  <c:v>9.3476664218468328E-2</c:v>
                </c:pt>
                <c:pt idx="19">
                  <c:v>8.6799759631434867E-2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32881408"/>
        <c:axId val="66531840"/>
      </c:barChart>
      <c:catAx>
        <c:axId val="132881408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majorTickMark val="out"/>
        <c:minorTickMark val="none"/>
        <c:tickLblPos val="nextTo"/>
        <c:crossAx val="66531840"/>
        <c:crosses val="autoZero"/>
        <c:auto val="1"/>
        <c:lblAlgn val="ctr"/>
        <c:lblOffset val="100"/>
        <c:noMultiLvlLbl val="0"/>
      </c:catAx>
      <c:valAx>
        <c:axId val="66531840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1328814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24</xdr:row>
      <xdr:rowOff>19050</xdr:rowOff>
    </xdr:from>
    <xdr:to>
      <xdr:col>11</xdr:col>
      <xdr:colOff>19050</xdr:colOff>
      <xdr:row>44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topLeftCell="A22" workbookViewId="0">
      <selection activeCell="N29" sqref="N29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7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2">
        <v>2223</v>
      </c>
      <c r="C2" s="2">
        <v>2092</v>
      </c>
      <c r="E2" s="1" t="s">
        <v>3</v>
      </c>
      <c r="F2" s="2">
        <f>(B2/B22)*100</f>
        <v>14.652956298200515</v>
      </c>
      <c r="G2" s="2">
        <f>(C2/C22)*100</f>
        <v>13.96808439607398</v>
      </c>
      <c r="I2" s="1" t="s">
        <v>3</v>
      </c>
      <c r="J2" s="2">
        <f>(F2*-1)</f>
        <v>-14.652956298200515</v>
      </c>
      <c r="K2" s="2">
        <f>G2</f>
        <v>13.96808439607398</v>
      </c>
    </row>
    <row r="3" spans="1:11" x14ac:dyDescent="0.25">
      <c r="A3" s="1" t="s">
        <v>4</v>
      </c>
      <c r="B3" s="2">
        <v>2304</v>
      </c>
      <c r="C3" s="2">
        <v>2247</v>
      </c>
      <c r="E3" s="1" t="s">
        <v>4</v>
      </c>
      <c r="F3" s="2">
        <f>(B3/B22)*100</f>
        <v>15.186869685584339</v>
      </c>
      <c r="G3" s="2">
        <f>(C3/C22)*100</f>
        <v>15.003004607064167</v>
      </c>
      <c r="I3" s="1" t="s">
        <v>4</v>
      </c>
      <c r="J3" s="2">
        <f t="shared" ref="J3:J21" si="0">(F3*-1)</f>
        <v>-15.186869685584339</v>
      </c>
      <c r="K3" s="2">
        <f t="shared" ref="K3:K21" si="1">G3</f>
        <v>15.003004607064167</v>
      </c>
    </row>
    <row r="4" spans="1:11" x14ac:dyDescent="0.25">
      <c r="A4" s="1" t="s">
        <v>5</v>
      </c>
      <c r="B4" s="2">
        <v>2190</v>
      </c>
      <c r="C4" s="2">
        <v>2048</v>
      </c>
      <c r="E4" s="1" t="s">
        <v>5</v>
      </c>
      <c r="F4" s="2">
        <f>(B4/B22)*100</f>
        <v>14.435436029266363</v>
      </c>
      <c r="G4" s="2">
        <f>(C4/C22)*100</f>
        <v>13.67430059424451</v>
      </c>
      <c r="I4" s="1" t="s">
        <v>5</v>
      </c>
      <c r="J4" s="2">
        <f t="shared" si="0"/>
        <v>-14.435436029266363</v>
      </c>
      <c r="K4" s="2">
        <f t="shared" si="1"/>
        <v>13.67430059424451</v>
      </c>
    </row>
    <row r="5" spans="1:11" x14ac:dyDescent="0.25">
      <c r="A5" s="1" t="s">
        <v>6</v>
      </c>
      <c r="B5" s="2">
        <v>1750</v>
      </c>
      <c r="C5" s="2">
        <v>1667</v>
      </c>
      <c r="E5" s="1" t="s">
        <v>6</v>
      </c>
      <c r="F5" s="2">
        <f>(B5/B22)*100</f>
        <v>11.535165776811022</v>
      </c>
      <c r="G5" s="2">
        <f>(C5/C22)*100</f>
        <v>11.130399946584763</v>
      </c>
      <c r="I5" s="1" t="s">
        <v>6</v>
      </c>
      <c r="J5" s="2">
        <f t="shared" si="0"/>
        <v>-11.535165776811022</v>
      </c>
      <c r="K5" s="2">
        <f t="shared" si="1"/>
        <v>11.130399946584763</v>
      </c>
    </row>
    <row r="6" spans="1:11" x14ac:dyDescent="0.25">
      <c r="A6" s="1" t="s">
        <v>7</v>
      </c>
      <c r="B6" s="2">
        <v>1211</v>
      </c>
      <c r="C6" s="2">
        <v>1379</v>
      </c>
      <c r="E6" s="1" t="s">
        <v>7</v>
      </c>
      <c r="F6" s="2">
        <f>(B6/B22)*100</f>
        <v>7.9823347175532273</v>
      </c>
      <c r="G6" s="2">
        <f>(C6/C22)*100</f>
        <v>9.20745142551913</v>
      </c>
      <c r="I6" s="1" t="s">
        <v>7</v>
      </c>
      <c r="J6" s="2">
        <f t="shared" si="0"/>
        <v>-7.9823347175532273</v>
      </c>
      <c r="K6" s="2">
        <f t="shared" si="1"/>
        <v>9.20745142551913</v>
      </c>
    </row>
    <row r="7" spans="1:11" x14ac:dyDescent="0.25">
      <c r="A7" s="1" t="s">
        <v>8</v>
      </c>
      <c r="B7" s="2">
        <v>915</v>
      </c>
      <c r="C7" s="2">
        <v>996</v>
      </c>
      <c r="E7" s="1" t="s">
        <v>8</v>
      </c>
      <c r="F7" s="2">
        <f>(B7/B22)*100</f>
        <v>6.0312438204469059</v>
      </c>
      <c r="G7" s="2">
        <f>(C7/C22)*100</f>
        <v>6.650196968685318</v>
      </c>
      <c r="I7" s="1" t="s">
        <v>8</v>
      </c>
      <c r="J7" s="2">
        <f t="shared" si="0"/>
        <v>-6.0312438204469059</v>
      </c>
      <c r="K7" s="2">
        <f t="shared" si="1"/>
        <v>6.650196968685318</v>
      </c>
    </row>
    <row r="8" spans="1:11" x14ac:dyDescent="0.25">
      <c r="A8" s="1" t="s">
        <v>9</v>
      </c>
      <c r="B8" s="2">
        <v>817</v>
      </c>
      <c r="C8" s="2">
        <v>874</v>
      </c>
      <c r="E8" s="1" t="s">
        <v>9</v>
      </c>
      <c r="F8" s="2">
        <f>(B8/B22)*100</f>
        <v>5.385274536945488</v>
      </c>
      <c r="G8" s="2">
        <f>(C8/C22)*100</f>
        <v>5.8356146090672363</v>
      </c>
      <c r="I8" s="1" t="s">
        <v>9</v>
      </c>
      <c r="J8" s="2">
        <f t="shared" si="0"/>
        <v>-5.385274536945488</v>
      </c>
      <c r="K8" s="2">
        <f t="shared" si="1"/>
        <v>5.8356146090672363</v>
      </c>
    </row>
    <row r="9" spans="1:11" x14ac:dyDescent="0.25">
      <c r="A9" s="1" t="s">
        <v>10</v>
      </c>
      <c r="B9" s="2">
        <v>652</v>
      </c>
      <c r="C9" s="2">
        <v>771</v>
      </c>
      <c r="E9" s="1" t="s">
        <v>10</v>
      </c>
      <c r="F9" s="2">
        <f>(B9/B22)*100</f>
        <v>4.2976731922747344</v>
      </c>
      <c r="G9" s="2">
        <f>(C9/C22)*100</f>
        <v>5.1478934366027911</v>
      </c>
      <c r="I9" s="1" t="s">
        <v>10</v>
      </c>
      <c r="J9" s="2">
        <f t="shared" si="0"/>
        <v>-4.2976731922747344</v>
      </c>
      <c r="K9" s="2">
        <f t="shared" si="1"/>
        <v>5.1478934366027911</v>
      </c>
    </row>
    <row r="10" spans="1:11" x14ac:dyDescent="0.25">
      <c r="A10" s="1" t="s">
        <v>11</v>
      </c>
      <c r="B10" s="2">
        <v>691</v>
      </c>
      <c r="C10" s="2">
        <v>682</v>
      </c>
      <c r="E10" s="1" t="s">
        <v>11</v>
      </c>
      <c r="F10" s="2">
        <f>(B10/B22)*100</f>
        <v>4.5547426010150946</v>
      </c>
      <c r="G10" s="2">
        <f>(C10/C22)*100</f>
        <v>4.5536489283568145</v>
      </c>
      <c r="I10" s="1" t="s">
        <v>11</v>
      </c>
      <c r="J10" s="2">
        <f t="shared" si="0"/>
        <v>-4.5547426010150946</v>
      </c>
      <c r="K10" s="2">
        <f t="shared" si="1"/>
        <v>4.5536489283568145</v>
      </c>
    </row>
    <row r="11" spans="1:11" x14ac:dyDescent="0.25">
      <c r="A11" s="1" t="s">
        <v>12</v>
      </c>
      <c r="B11" s="2">
        <v>521</v>
      </c>
      <c r="C11" s="2">
        <v>517</v>
      </c>
      <c r="E11" s="1" t="s">
        <v>12</v>
      </c>
      <c r="F11" s="2">
        <f>(B11/B22)*100</f>
        <v>3.4341836398391665</v>
      </c>
      <c r="G11" s="2">
        <f>(C11/C22)*100</f>
        <v>3.4519596714962941</v>
      </c>
      <c r="I11" s="1" t="s">
        <v>12</v>
      </c>
      <c r="J11" s="2">
        <f t="shared" si="0"/>
        <v>-3.4341836398391665</v>
      </c>
      <c r="K11" s="2">
        <f t="shared" si="1"/>
        <v>3.4519596714962941</v>
      </c>
    </row>
    <row r="12" spans="1:11" x14ac:dyDescent="0.25">
      <c r="A12" s="1" t="s">
        <v>13</v>
      </c>
      <c r="B12" s="2">
        <v>486</v>
      </c>
      <c r="C12" s="2">
        <v>441</v>
      </c>
      <c r="E12" s="1" t="s">
        <v>13</v>
      </c>
      <c r="F12" s="2">
        <f>(B12/B22)*100</f>
        <v>3.2034803243029466</v>
      </c>
      <c r="G12" s="2">
        <f>(C12/C22)*100</f>
        <v>2.9445149228817522</v>
      </c>
      <c r="I12" s="1" t="s">
        <v>13</v>
      </c>
      <c r="J12" s="2">
        <f t="shared" si="0"/>
        <v>-3.2034803243029466</v>
      </c>
      <c r="K12" s="2">
        <f t="shared" si="1"/>
        <v>2.9445149228817522</v>
      </c>
    </row>
    <row r="13" spans="1:11" x14ac:dyDescent="0.25">
      <c r="A13" s="1" t="s">
        <v>14</v>
      </c>
      <c r="B13" s="2">
        <v>336</v>
      </c>
      <c r="C13" s="2">
        <v>319</v>
      </c>
      <c r="E13" s="1" t="s">
        <v>14</v>
      </c>
      <c r="F13" s="2">
        <f>(B13/B22)*100</f>
        <v>2.214751829147716</v>
      </c>
      <c r="G13" s="2">
        <f>(C13/C22)*100</f>
        <v>2.129932563263671</v>
      </c>
      <c r="I13" s="1" t="s">
        <v>14</v>
      </c>
      <c r="J13" s="2">
        <f t="shared" si="0"/>
        <v>-2.214751829147716</v>
      </c>
      <c r="K13" s="2">
        <f t="shared" si="1"/>
        <v>2.129932563263671</v>
      </c>
    </row>
    <row r="14" spans="1:11" x14ac:dyDescent="0.25">
      <c r="A14" s="1" t="s">
        <v>15</v>
      </c>
      <c r="B14" s="2">
        <v>314</v>
      </c>
      <c r="C14" s="2">
        <v>301</v>
      </c>
      <c r="E14" s="1" t="s">
        <v>15</v>
      </c>
      <c r="F14" s="2">
        <f>(B14/B22)*100</f>
        <v>2.0697383165249486</v>
      </c>
      <c r="G14" s="2">
        <f>(C14/C22)*100</f>
        <v>2.0097482806970688</v>
      </c>
      <c r="I14" s="1" t="s">
        <v>15</v>
      </c>
      <c r="J14" s="2">
        <f t="shared" si="0"/>
        <v>-2.0697383165249486</v>
      </c>
      <c r="K14" s="2">
        <f t="shared" si="1"/>
        <v>2.0097482806970688</v>
      </c>
    </row>
    <row r="15" spans="1:11" x14ac:dyDescent="0.25">
      <c r="A15" s="1" t="s">
        <v>16</v>
      </c>
      <c r="B15" s="2">
        <v>268</v>
      </c>
      <c r="C15" s="2">
        <v>211</v>
      </c>
      <c r="E15" s="1" t="s">
        <v>16</v>
      </c>
      <c r="F15" s="2">
        <f>(B15/B22)*100</f>
        <v>1.7665282446773449</v>
      </c>
      <c r="G15" s="2">
        <f>(C15/C22)*100</f>
        <v>1.4088268678640583</v>
      </c>
      <c r="I15" s="1" t="s">
        <v>16</v>
      </c>
      <c r="J15" s="2">
        <f t="shared" si="0"/>
        <v>-1.7665282446773449</v>
      </c>
      <c r="K15" s="2">
        <f t="shared" si="1"/>
        <v>1.4088268678640583</v>
      </c>
    </row>
    <row r="16" spans="1:11" x14ac:dyDescent="0.25">
      <c r="A16" s="1" t="s">
        <v>17</v>
      </c>
      <c r="B16" s="2">
        <v>193</v>
      </c>
      <c r="C16" s="2">
        <v>167</v>
      </c>
      <c r="E16" s="1" t="s">
        <v>17</v>
      </c>
      <c r="F16" s="2">
        <f>(B16/B22)*100</f>
        <v>1.2721639970997298</v>
      </c>
      <c r="G16" s="2">
        <f>(C16/C22)*100</f>
        <v>1.1150430660345865</v>
      </c>
      <c r="I16" s="1" t="s">
        <v>17</v>
      </c>
      <c r="J16" s="2">
        <f t="shared" si="0"/>
        <v>-1.2721639970997298</v>
      </c>
      <c r="K16" s="2">
        <f t="shared" si="1"/>
        <v>1.1150430660345865</v>
      </c>
    </row>
    <row r="17" spans="1:11" x14ac:dyDescent="0.25">
      <c r="A17" s="1" t="s">
        <v>18</v>
      </c>
      <c r="B17" s="2">
        <v>145</v>
      </c>
      <c r="C17" s="2">
        <v>104</v>
      </c>
      <c r="E17" s="1" t="s">
        <v>18</v>
      </c>
      <c r="F17" s="2">
        <f>(B17/B22)*100</f>
        <v>0.95577087865005605</v>
      </c>
      <c r="G17" s="2">
        <f>(C17/C22)*100</f>
        <v>0.69439807705147893</v>
      </c>
      <c r="I17" s="1" t="s">
        <v>18</v>
      </c>
      <c r="J17" s="2">
        <f t="shared" si="0"/>
        <v>-0.95577087865005605</v>
      </c>
      <c r="K17" s="2">
        <f t="shared" si="1"/>
        <v>0.69439807705147893</v>
      </c>
    </row>
    <row r="18" spans="1:11" x14ac:dyDescent="0.25">
      <c r="A18" s="1" t="s">
        <v>19</v>
      </c>
      <c r="B18" s="2">
        <v>82</v>
      </c>
      <c r="C18" s="2">
        <v>86</v>
      </c>
      <c r="E18" s="1" t="s">
        <v>19</v>
      </c>
      <c r="F18" s="2">
        <f>(B18/B22)*100</f>
        <v>0.54050491068485929</v>
      </c>
      <c r="G18" s="2">
        <f>(C18/C22)*100</f>
        <v>0.57421379448487686</v>
      </c>
      <c r="I18" s="1" t="s">
        <v>19</v>
      </c>
      <c r="J18" s="2">
        <f t="shared" si="0"/>
        <v>-0.54050491068485929</v>
      </c>
      <c r="K18" s="2">
        <f t="shared" si="1"/>
        <v>0.57421379448487686</v>
      </c>
    </row>
    <row r="19" spans="1:11" x14ac:dyDescent="0.25">
      <c r="A19" s="1" t="s">
        <v>20</v>
      </c>
      <c r="B19" s="2">
        <v>48</v>
      </c>
      <c r="C19" s="2">
        <v>48</v>
      </c>
      <c r="E19" s="1" t="s">
        <v>20</v>
      </c>
      <c r="F19" s="2">
        <f>(B19/B22)*100</f>
        <v>0.31639311844967372</v>
      </c>
      <c r="G19" s="2">
        <f>(C19/C22)*100</f>
        <v>0.32049142017760562</v>
      </c>
      <c r="I19" s="1" t="s">
        <v>20</v>
      </c>
      <c r="J19" s="2">
        <f t="shared" si="0"/>
        <v>-0.31639311844967372</v>
      </c>
      <c r="K19" s="2">
        <f t="shared" si="1"/>
        <v>0.32049142017760562</v>
      </c>
    </row>
    <row r="20" spans="1:11" x14ac:dyDescent="0.25">
      <c r="A20" s="1" t="s">
        <v>21</v>
      </c>
      <c r="B20" s="2">
        <v>17</v>
      </c>
      <c r="C20" s="2">
        <v>14</v>
      </c>
      <c r="E20" s="1" t="s">
        <v>21</v>
      </c>
      <c r="F20" s="2">
        <f>(B20/B22)*100</f>
        <v>0.11205589611759277</v>
      </c>
      <c r="G20" s="2">
        <f>(C20/C22)*100</f>
        <v>9.3476664218468328E-2</v>
      </c>
      <c r="I20" s="1" t="s">
        <v>21</v>
      </c>
      <c r="J20" s="2">
        <f t="shared" si="0"/>
        <v>-0.11205589611759277</v>
      </c>
      <c r="K20" s="2">
        <f t="shared" si="1"/>
        <v>9.3476664218468328E-2</v>
      </c>
    </row>
    <row r="21" spans="1:11" x14ac:dyDescent="0.25">
      <c r="A21" s="1" t="s">
        <v>22</v>
      </c>
      <c r="B21" s="2">
        <v>8</v>
      </c>
      <c r="C21" s="2">
        <v>13</v>
      </c>
      <c r="E21" s="1" t="s">
        <v>22</v>
      </c>
      <c r="F21" s="2">
        <f>(B21/B22)*100</f>
        <v>5.2732186408278953E-2</v>
      </c>
      <c r="G21" s="2">
        <f>(C21/C22)*100</f>
        <v>8.6799759631434867E-2</v>
      </c>
      <c r="I21" s="1" t="s">
        <v>22</v>
      </c>
      <c r="J21" s="2">
        <f t="shared" si="0"/>
        <v>-5.2732186408278953E-2</v>
      </c>
      <c r="K21" s="2">
        <f t="shared" si="1"/>
        <v>8.6799759631434867E-2</v>
      </c>
    </row>
    <row r="22" spans="1:11" x14ac:dyDescent="0.25">
      <c r="A22" s="2"/>
      <c r="B22" s="6">
        <f>SUM(B2:B21)</f>
        <v>15171</v>
      </c>
      <c r="C22" s="8">
        <f>SUM(C2:C21)</f>
        <v>14977</v>
      </c>
      <c r="E22" s="2"/>
      <c r="F22" s="2">
        <f>SUM(F2:F21)</f>
        <v>99.999999999999986</v>
      </c>
      <c r="G22" s="2">
        <f>SUM(G2:G21)</f>
        <v>100</v>
      </c>
      <c r="I22" s="2"/>
      <c r="J22" s="2"/>
      <c r="K22" s="2"/>
    </row>
    <row r="28" spans="1:11" x14ac:dyDescent="0.25">
      <c r="A28" s="3"/>
    </row>
    <row r="29" spans="1:11" x14ac:dyDescent="0.25">
      <c r="A29" s="3"/>
    </row>
    <row r="30" spans="1:11" x14ac:dyDescent="0.25">
      <c r="A30" s="3"/>
    </row>
    <row r="31" spans="1:11" x14ac:dyDescent="0.25">
      <c r="A31" s="3"/>
    </row>
    <row r="32" spans="1:1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jporti</cp:lastModifiedBy>
  <dcterms:created xsi:type="dcterms:W3CDTF">2014-06-12T22:12:48Z</dcterms:created>
  <dcterms:modified xsi:type="dcterms:W3CDTF">2014-06-17T16:20:45Z</dcterms:modified>
</cp:coreProperties>
</file>