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2" i="1" l="1"/>
  <c r="C18" i="1"/>
  <c r="D8" i="1" l="1"/>
  <c r="D17" i="1"/>
  <c r="D15" i="1"/>
  <c r="D12" i="1"/>
  <c r="D10" i="1"/>
  <c r="D13" i="1"/>
  <c r="D16" i="1"/>
  <c r="D7" i="1"/>
  <c r="D6" i="1"/>
  <c r="D9" i="1"/>
  <c r="D11" i="1"/>
  <c r="D14" i="1"/>
  <c r="D5" i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<sst xmlns="http://schemas.openxmlformats.org/spreadsheetml/2006/main" count="29" uniqueCount="24">
  <si>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</si>
  <si>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</si>
  <si>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</si>
  <si>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</si>
  <si>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</si>
  <si>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</si>
  <si>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</si>
  <si>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</si>
  <si>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</si>
  <si>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</si>
  <si>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</si>
  <si>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</si>
  <si>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</si>
  <si>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</si>
  <si>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</si>
  <si>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</si>
  <si>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</si>
  <si>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</si>
  <si>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</si>
  <si>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Agricultura Tecnificada</t>
  </si>
  <si>
    <t>Cafetales</t>
  </si>
  <si>
    <t>Bosque de Conífera Ralo</t>
  </si>
  <si>
    <t>San Antonio Cortés</t>
  </si>
  <si>
    <t>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</si>
</sst>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0" fontId="1" fillId="2" borderId="10" xfId="0" applyFont="1" applyFill="1" applyBorder="1"/>
    <xf numFmtId="0" fontId="1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33669B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3.7367937287611119E-2</c:v>
                </c:pt>
                <c:pt idx="1">
                  <c:v>2.9097939866171374E-2</c:v>
                </c:pt>
                <c:pt idx="2">
                  <c:v>1.3362580679301789E-2</c:v>
                </c:pt>
                <c:pt idx="3">
                  <c:v>7.17343281657855E-3</c:v>
                </c:pt>
                <c:pt idx="4">
                  <c:v>3.4583501290670463E-2</c:v>
                </c:pt>
                <c:pt idx="5">
                  <c:v>0.13437680742023828</c:v>
                </c:pt>
                <c:pt idx="6">
                  <c:v>5.9021143069630071E-3</c:v>
                </c:pt>
                <c:pt idx="7">
                  <c:v>2.8812415133739962E-3</c:v>
                </c:pt>
                <c:pt idx="8">
                  <c:v>3.0833812371648919E-3</c:v>
                </c:pt>
                <c:pt idx="9">
                  <c:v>0.65937306732364165</c:v>
                </c:pt>
                <c:pt idx="10">
                  <c:v>6.7069354074062771E-4</c:v>
                </c:pt>
                <c:pt idx="11">
                  <c:v>3.124008317820269E-3</c:v>
                </c:pt>
                <c:pt idx="12">
                  <c:v>6.9003294399724066E-2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0.19539843651375211</c:v>
                </c:pt>
                <c:pt idx="1">
                  <c:v>0.80460156348624789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P14" sqref="P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x14ac:dyDescent="0.25">
      <c r="A4" s="11" t="s">
        <v>2</v>
      </c>
      <c r="B4" s="12" t="s">
        <v>3</v>
      </c>
      <c r="C4" s="12" t="s">
        <v>4</v>
      </c>
      <c r="D4" s="22" t="s">
        <v>5</v>
      </c>
    </row>
    <row r="5" spans="1:4" x14ac:dyDescent="0.25">
      <c r="A5" s="17" t="s">
        <v>19</v>
      </c>
      <c r="B5" s="18">
        <v>826.12904114000003</v>
      </c>
      <c r="C5" s="18">
        <f>B5/100</f>
        <v>8.261290411400001</v>
      </c>
      <c r="D5" s="16">
        <f>C5/C$18</f>
        <v>3.7367937287611119E-2</v>
      </c>
    </row>
    <row r="6" spans="1:4" x14ac:dyDescent="0.25">
      <c r="A6" s="17" t="s">
        <v>6</v>
      </c>
      <c r="B6" s="18">
        <v>643.29622948600002</v>
      </c>
      <c r="C6" s="18">
        <f t="shared" ref="C6:C17" si="0">B6/100</f>
        <v>6.4329622948600003</v>
      </c>
      <c r="D6" s="16">
        <f>C6/C$18</f>
        <v>2.9097939866171374E-2</v>
      </c>
    </row>
    <row r="7" spans="1:4" x14ac:dyDescent="0.25">
      <c r="A7" s="17" t="s">
        <v>7</v>
      </c>
      <c r="B7" s="18">
        <v>295.419462915</v>
      </c>
      <c r="C7" s="18">
        <f t="shared" si="0"/>
        <v>2.9541946291499999</v>
      </c>
      <c r="D7" s="16">
        <f>C7/C$18</f>
        <v>1.3362580679301789E-2</v>
      </c>
    </row>
    <row r="8" spans="1:4" x14ac:dyDescent="0.25">
      <c r="A8" s="17" t="s">
        <v>21</v>
      </c>
      <c r="B8" s="18">
        <v>158.59</v>
      </c>
      <c r="C8" s="18">
        <f t="shared" si="0"/>
        <v>1.5859000000000001</v>
      </c>
      <c r="D8" s="16">
        <f>C8/C$18</f>
        <v>7.17343281657855E-3</v>
      </c>
    </row>
    <row r="9" spans="1:4" x14ac:dyDescent="0.25">
      <c r="A9" s="17" t="s">
        <v>8</v>
      </c>
      <c r="B9" s="18">
        <v>764.57082821100005</v>
      </c>
      <c r="C9" s="18">
        <f t="shared" si="0"/>
        <v>7.6457082821100002</v>
      </c>
      <c r="D9" s="16">
        <f>C9/C$18</f>
        <v>3.4583501290670463E-2</v>
      </c>
    </row>
    <row r="10" spans="1:4" x14ac:dyDescent="0.25">
      <c r="A10" s="17" t="s">
        <v>9</v>
      </c>
      <c r="B10" s="18">
        <v>2970.79772456</v>
      </c>
      <c r="C10" s="18">
        <f t="shared" si="0"/>
        <v>29.707977245599999</v>
      </c>
      <c r="D10" s="16">
        <f>C10/C$18</f>
        <v>0.13437680742023828</v>
      </c>
    </row>
    <row r="11" spans="1:4" x14ac:dyDescent="0.25">
      <c r="A11" s="17" t="s">
        <v>10</v>
      </c>
      <c r="B11" s="18">
        <v>130.48373517600001</v>
      </c>
      <c r="C11" s="18">
        <f t="shared" si="0"/>
        <v>1.30483735176</v>
      </c>
      <c r="D11" s="16">
        <f>C11/C$18</f>
        <v>5.9021143069630071E-3</v>
      </c>
    </row>
    <row r="12" spans="1:4" x14ac:dyDescent="0.25">
      <c r="A12" s="17" t="s">
        <v>20</v>
      </c>
      <c r="B12" s="18">
        <v>63.698385876000003</v>
      </c>
      <c r="C12" s="18">
        <f t="shared" si="0"/>
        <v>0.63698385876000008</v>
      </c>
      <c r="D12" s="16">
        <f>C12/C$18</f>
        <v>2.8812415133739962E-3</v>
      </c>
    </row>
    <row r="13" spans="1:4" x14ac:dyDescent="0.25">
      <c r="A13" s="17" t="s">
        <v>11</v>
      </c>
      <c r="B13" s="18">
        <v>68.167283768499999</v>
      </c>
      <c r="C13" s="18">
        <f t="shared" si="0"/>
        <v>0.68167283768499998</v>
      </c>
      <c r="D13" s="16">
        <f>C13/C$18</f>
        <v>3.0833812371648919E-3</v>
      </c>
    </row>
    <row r="14" spans="1:4" x14ac:dyDescent="0.25">
      <c r="A14" s="17" t="s">
        <v>12</v>
      </c>
      <c r="B14" s="18">
        <v>14577.396543700001</v>
      </c>
      <c r="C14" s="18">
        <f t="shared" si="0"/>
        <v>145.77396543700002</v>
      </c>
      <c r="D14" s="16">
        <f>C14/C$18</f>
        <v>0.65937306732364165</v>
      </c>
    </row>
    <row r="15" spans="1:4" x14ac:dyDescent="0.25">
      <c r="A15" s="17" t="s">
        <v>13</v>
      </c>
      <c r="B15" s="18">
        <v>14.8276691712</v>
      </c>
      <c r="C15" s="18">
        <f t="shared" si="0"/>
        <v>0.148276691712</v>
      </c>
      <c r="D15" s="16">
        <f>C15/C$18</f>
        <v>6.7069354074062771E-4</v>
      </c>
    </row>
    <row r="16" spans="1:4" x14ac:dyDescent="0.25">
      <c r="A16" s="17" t="s">
        <v>14</v>
      </c>
      <c r="B16" s="18">
        <v>69.065465836399994</v>
      </c>
      <c r="C16" s="18">
        <f t="shared" si="0"/>
        <v>0.69065465836399997</v>
      </c>
      <c r="D16" s="16">
        <f>C16/C$18</f>
        <v>3.124008317820269E-3</v>
      </c>
    </row>
    <row r="17" spans="1:4" x14ac:dyDescent="0.25">
      <c r="A17" s="17" t="s">
        <v>15</v>
      </c>
      <c r="B17" s="18">
        <v>1525.5224017099999</v>
      </c>
      <c r="C17" s="18">
        <f t="shared" si="0"/>
        <v>15.2552240171</v>
      </c>
      <c r="D17" s="16">
        <f>C17/C$18</f>
        <v>6.9003294399724066E-2</v>
      </c>
    </row>
    <row r="18" spans="1:4" ht="15.75" thickBot="1" x14ac:dyDescent="0.3">
      <c r="A18" s="23" t="s">
        <v>16</v>
      </c>
      <c r="B18" s="19">
        <f>SUM(B5:B17)</f>
        <v>22107.964771550101</v>
      </c>
      <c r="C18" s="19">
        <f>SUM(C5:C17)</f>
        <v>221.07964771550101</v>
      </c>
      <c r="D18" s="5">
        <f>SUM(D5:D17)</f>
        <v>1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17</v>
      </c>
      <c r="B21" s="20">
        <f>B7+B8+B9+B10+B11</f>
        <v>4319.861750862</v>
      </c>
      <c r="C21" s="20">
        <f>B21/100</f>
        <v>43.198617508620003</v>
      </c>
      <c r="D21" s="3">
        <f>C21/C$23</f>
        <v>0.19539843651375211</v>
      </c>
    </row>
    <row r="22" spans="1:4" ht="15.75" thickBot="1" x14ac:dyDescent="0.3">
      <c r="A22" s="10" t="s">
        <v>18</v>
      </c>
      <c r="B22" s="21">
        <f>B5+B6+B12+B13+B14+B15+B16+B17</f>
        <v>17788.103020688101</v>
      </c>
      <c r="C22" s="21">
        <f>B22/100</f>
        <v>177.88103020688101</v>
      </c>
      <c r="D22" s="4">
        <f>C22/C$23</f>
        <v>0.80460156348624789</v>
      </c>
    </row>
    <row r="23" spans="1:4" ht="15.75" thickBot="1" x14ac:dyDescent="0.3">
      <c r="A23" s="8" t="s">
        <v>16</v>
      </c>
      <c r="B23" s="19">
        <f>SUM(B21:B22)</f>
        <v>22107.964771550101</v>
      </c>
      <c r="C23" s="19">
        <f>SUM(C21:C22)</f>
        <v>221.07964771550101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2014-11-27T17:16:13Z</dcterms:modified>
</cp:coreProperties>
</file>