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19" i="1" l="1"/>
  <c r="B18" i="1"/>
  <c r="B15" i="1"/>
  <c r="C14" i="1"/>
  <c r="C13" i="1"/>
  <c r="C6" i="1"/>
  <c r="C7" i="1"/>
  <c r="C8" i="1"/>
  <c r="C9" i="1"/>
  <c r="C10" i="1"/>
  <c r="C11" i="1"/>
  <c r="C12" i="1"/>
  <c r="C5" i="1" l="1"/>
  <c r="C15" i="1" s="1"/>
  <c r="D14" i="1" l="1"/>
  <c r="D13" i="1"/>
  <c r="D8" i="1"/>
  <c r="D7" i="1"/>
  <c r="D9" i="1"/>
  <c r="D6" i="1"/>
  <c r="D12" i="1"/>
  <c r="D11" i="1"/>
  <c r="D10" i="1"/>
  <c r="C19" i="1"/>
  <c r="B20" i="1" l="1"/>
  <c r="C18" i="1"/>
  <c r="C20" i="1" s="1"/>
  <c r="D19" i="1" s="1"/>
  <c r="D5" i="1" l="1"/>
  <c r="D15" i="1" s="1"/>
  <c r="D18" i="1"/>
  <c r="D20" i="1" s="1"/>
</calcChain>
</file>

<file path=xl/sharedStrings.xml><?xml version="1.0" encoding="utf-8"?>
<sst xmlns="http://schemas.openxmlformats.org/spreadsheetml/2006/main" count="26" uniqueCount="21">
  <si>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</si>
  <si>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</si>
  <si>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</si>
  <si>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</si>
  <si>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</si>
  <si>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</si>
  <si>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</si>
  <si>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</si>
  <si>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Otras Superficies de Agua</t>
  </si>
  <si>
    <t>Pastos/Cultivos</t>
  </si>
  <si>
    <t>Suelo Desnudo Continental</t>
  </si>
  <si>
    <t>Total</t>
  </si>
  <si>
    <t>Bosque</t>
  </si>
  <si>
    <t>No Bosque</t>
  </si>
  <si>
    <t>Agricultura Tecnificada</t>
  </si>
  <si>
    <t>Vegetación Secundaria Decidua</t>
  </si>
  <si>
    <t>Zona Urbana Discontinua</t>
  </si>
  <si>
    <t>Bosque Latifoliado Deciduo</t>
  </si>
  <si>
    <t>Bosque de Conífera Ralo</t>
  </si>
  <si>
    <t>Orocuina</t>
  </si>
  <si>
    <t>0610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</si>
</sst>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4" applyNumberFormat="0" applyFill="0" applyAlignment="0" applyProtection="0"/>
    <xf numFmtId="0" fontId="6" fillId="0" borderId="15" applyNumberFormat="0" applyFill="0" applyAlignment="0" applyProtection="0"/>
    <xf numFmtId="0" fontId="7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7" applyNumberFormat="0" applyAlignment="0" applyProtection="0"/>
    <xf numFmtId="0" fontId="12" fillId="7" borderId="18" applyNumberFormat="0" applyAlignment="0" applyProtection="0"/>
    <xf numFmtId="0" fontId="13" fillId="7" borderId="17" applyNumberFormat="0" applyAlignment="0" applyProtection="0"/>
    <xf numFmtId="0" fontId="14" fillId="0" borderId="19" applyNumberFormat="0" applyFill="0" applyAlignment="0" applyProtection="0"/>
    <xf numFmtId="0" fontId="15" fillId="8" borderId="20" applyNumberFormat="0" applyAlignment="0" applyProtection="0"/>
    <xf numFmtId="0" fontId="16" fillId="0" borderId="0" applyNumberFormat="0" applyFill="0" applyBorder="0" applyAlignment="0" applyProtection="0"/>
    <xf numFmtId="0" fontId="3" fillId="9" borderId="21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22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35">
    <xf numFmtId="0" fontId="0" fillId="0" borderId="0" xfId="0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10" fontId="1" fillId="2" borderId="13" xfId="0" applyNumberFormat="1" applyFont="1" applyFill="1" applyBorder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43" fontId="0" fillId="0" borderId="6" xfId="1" applyFont="1" applyBorder="1"/>
    <xf numFmtId="43" fontId="0" fillId="0" borderId="1" xfId="1" applyFont="1" applyBorder="1"/>
    <xf numFmtId="43" fontId="0" fillId="0" borderId="8" xfId="1" applyFont="1" applyBorder="1"/>
    <xf numFmtId="43" fontId="1" fillId="2" borderId="12" xfId="1" applyFont="1" applyFill="1" applyBorder="1"/>
    <xf numFmtId="1" fontId="0" fillId="0" borderId="26" xfId="0" applyNumberFormat="1" applyBorder="1"/>
    <xf numFmtId="43" fontId="1" fillId="2" borderId="24" xfId="1" applyFont="1" applyFill="1" applyBorder="1"/>
    <xf numFmtId="0" fontId="1" fillId="2" borderId="23" xfId="0" applyNumberFormat="1" applyFont="1" applyFill="1" applyBorder="1" applyAlignment="1"/>
    <xf numFmtId="10" fontId="0" fillId="0" borderId="1" xfId="0" applyNumberFormat="1" applyBorder="1"/>
    <xf numFmtId="10" fontId="0" fillId="0" borderId="26" xfId="0" applyNumberFormat="1" applyBorder="1"/>
    <xf numFmtId="0" fontId="1" fillId="2" borderId="25" xfId="0" applyFont="1" applyFill="1" applyBorder="1"/>
    <xf numFmtId="43" fontId="0" fillId="0" borderId="26" xfId="1" applyFont="1" applyBorder="1"/>
    <xf numFmtId="10" fontId="1" fillId="2" borderId="25" xfId="0" applyNumberFormat="1" applyFont="1" applyFill="1" applyBorder="1"/>
    <xf numFmtId="1" fontId="0" fillId="0" borderId="1" xfId="0" applyNumberFormat="1" applyBorder="1"/>
    <xf numFmtId="1" fontId="1" fillId="2" borderId="23" xfId="0" applyNumberFormat="1" applyFont="1" applyFill="1" applyBorder="1"/>
    <xf numFmtId="2" fontId="0" fillId="0" borderId="26" xfId="0" applyNumberFormat="1" applyBorder="1"/>
    <xf numFmtId="0" fontId="1" fillId="2" borderId="24" xfId="0" applyFont="1" applyFill="1" applyBorder="1"/>
    <xf numFmtId="2" fontId="0" fillId="0" borderId="1" xfId="0" applyNumberFormat="1" applyBorder="1"/>
    <xf numFmtId="2" fontId="0" fillId="0" borderId="0" xfId="0" applyNumberFormat="1"/>
    <xf numFmtId="1" fontId="0" fillId="0" borderId="0" xfId="0" applyNumberFormat="1"/>
    <xf numFmtId="1" fontId="0" fillId="0" borderId="0" xfId="0" applyNumberFormat="1" applyBorder="1"/>
    <xf numFmtId="0" fontId="0" fillId="0" borderId="0" xfId="0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colors>
    <mruColors>
      <color rgb="FFFD6E5F"/>
      <color rgb="FF009900"/>
      <color rgb="FF006600"/>
      <color rgb="FF808000"/>
      <color rgb="FF00CCFF"/>
      <color rgb="FFCC00FF"/>
      <color rgb="FF9900FF"/>
      <color rgb="FFFF66FF"/>
      <color rgb="FF00FFFF"/>
      <color rgb="FF0092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FF66FF"/>
              </a:solidFill>
            </c:spPr>
          </c:dPt>
          <c:dPt>
            <c:idx val="1"/>
            <c:bubble3D val="0"/>
            <c:spPr>
              <a:solidFill>
                <a:srgbClr val="009200"/>
              </a:solidFill>
            </c:spPr>
          </c:dPt>
          <c:dPt>
            <c:idx val="2"/>
            <c:bubble3D val="0"/>
            <c:spPr>
              <a:solidFill>
                <a:srgbClr val="006600"/>
              </a:solidFill>
            </c:spPr>
          </c:dPt>
          <c:dPt>
            <c:idx val="3"/>
            <c:bubble3D val="0"/>
            <c:spPr>
              <a:solidFill>
                <a:srgbClr val="009900"/>
              </a:solidFill>
            </c:spPr>
          </c:dPt>
          <c:dPt>
            <c:idx val="4"/>
            <c:bubble3D val="0"/>
            <c:spPr>
              <a:solidFill>
                <a:srgbClr val="808000"/>
              </a:solidFill>
            </c:spPr>
          </c:dPt>
          <c:dPt>
            <c:idx val="5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6"/>
            <c:bubble3D val="0"/>
            <c:spPr>
              <a:solidFill>
                <a:srgbClr val="FFFF00"/>
              </a:solidFill>
            </c:spPr>
          </c:dPt>
          <c:dPt>
            <c:idx val="7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8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9"/>
            <c:bubble3D val="0"/>
            <c:spPr>
              <a:solidFill>
                <a:srgbClr val="FD6E5F"/>
              </a:solidFill>
            </c:spPr>
          </c:dPt>
          <c:dPt>
            <c:idx val="1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1"/>
            <c:bubble3D val="0"/>
            <c:spPr>
              <a:solidFill>
                <a:srgbClr val="FD6E5F"/>
              </a:solidFill>
            </c:spPr>
          </c:dPt>
          <c:dPt>
            <c:idx val="12"/>
            <c:bubble3D val="0"/>
            <c:spPr>
              <a:solidFill>
                <a:srgbClr val="FFC000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5"/>
            <c:bubble3D val="0"/>
            <c:spPr>
              <a:solidFill>
                <a:srgbClr val="FFC000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Hoja1!$A$5:$A$14</c:f>
              <c:strCache>
                <c:ptCount val="10"/>
                <c:pt idx="0">
                  <c:v>Agricultura Tecnificada</c:v>
                </c:pt>
                <c:pt idx="1">
                  <c:v>Árboles Dispersos Fuera de Bosque</c:v>
                </c:pt>
                <c:pt idx="2">
                  <c:v>Bosque de Conífera Denso</c:v>
                </c:pt>
                <c:pt idx="3">
                  <c:v>Bosque de Conífera Ralo</c:v>
                </c:pt>
                <c:pt idx="4">
                  <c:v>Bosque Latifoliado Deciduo</c:v>
                </c:pt>
                <c:pt idx="5">
                  <c:v>Otras Superficies de Agua</c:v>
                </c:pt>
                <c:pt idx="6">
                  <c:v>Pastos/Cultivos</c:v>
                </c:pt>
                <c:pt idx="7">
                  <c:v>Suelo Desnudo Continental</c:v>
                </c:pt>
                <c:pt idx="8">
                  <c:v>Vegetación Secundaria Decidua</c:v>
                </c:pt>
                <c:pt idx="9">
                  <c:v>Zona Urbana Discontinua</c:v>
                </c:pt>
              </c:strCache>
            </c:strRef>
          </c:cat>
          <c:val>
            <c:numRef>
              <c:f>Hoja1!$D$5:$D$14</c:f>
              <c:numCache>
                <c:formatCode>0.00%</c:formatCode>
                <c:ptCount val="10"/>
                <c:pt idx="0">
                  <c:v>3.8011610848472589E-3</c:v>
                </c:pt>
                <c:pt idx="1">
                  <c:v>1.9590240766903865E-2</c:v>
                </c:pt>
                <c:pt idx="2">
                  <c:v>1.350322672314213E-2</c:v>
                </c:pt>
                <c:pt idx="3">
                  <c:v>2.506425678297482E-3</c:v>
                </c:pt>
                <c:pt idx="4">
                  <c:v>0.26088829234258121</c:v>
                </c:pt>
                <c:pt idx="5">
                  <c:v>4.2173666331149729E-3</c:v>
                </c:pt>
                <c:pt idx="6">
                  <c:v>0.44638339773185165</c:v>
                </c:pt>
                <c:pt idx="7">
                  <c:v>1.3768264741421671E-2</c:v>
                </c:pt>
                <c:pt idx="8">
                  <c:v>0.23096964993111746</c:v>
                </c:pt>
                <c:pt idx="9">
                  <c:v>4.371974366722286E-3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997829525050605"/>
          <c:y val="1.8501814665417518E-2"/>
          <c:w val="0.27766105152881232"/>
          <c:h val="0.98149818533458244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Hoja1!$D$17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Hoja1!$A$18:$A$19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Hoja1!$D$18:$D$19</c:f>
              <c:numCache>
                <c:formatCode>0.00%</c:formatCode>
                <c:ptCount val="2"/>
                <c:pt idx="0">
                  <c:v>0.27689794474402085</c:v>
                </c:pt>
                <c:pt idx="1">
                  <c:v>0.72310205525597915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27516</xdr:colOff>
      <xdr:row>0</xdr:row>
      <xdr:rowOff>74084</xdr:rowOff>
    </xdr:from>
    <xdr:to>
      <xdr:col>13</xdr:col>
      <xdr:colOff>137583</xdr:colOff>
      <xdr:row>15</xdr:row>
      <xdr:rowOff>52917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610659</xdr:colOff>
      <xdr:row>15</xdr:row>
      <xdr:rowOff>190501</xdr:rowOff>
    </xdr:from>
    <xdr:to>
      <xdr:col>12</xdr:col>
      <xdr:colOff>179916</xdr:colOff>
      <xdr:row>25</xdr:row>
      <xdr:rowOff>74084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zoomScale="90" zoomScaleNormal="90" workbookViewId="0">
      <selection activeCell="N16" sqref="N16"/>
    </sheetView>
  </sheetViews>
  <sheetFormatPr baseColWidth="10" defaultColWidth="9.140625" defaultRowHeight="15" x14ac:dyDescent="0.25"/>
  <cols>
    <col min="1" max="1" width="32.5703125" bestFit="1" customWidth="1"/>
    <col min="2" max="2" width="19.85546875" bestFit="1" customWidth="1"/>
    <col min="3" max="3" width="14" bestFit="1" customWidth="1"/>
    <col min="4" max="4" width="12" bestFit="1" customWidth="1"/>
    <col min="14" max="14" width="36.7109375" bestFit="1" customWidth="1"/>
  </cols>
  <sheetData>
    <row r="1" spans="1:15" x14ac:dyDescent="0.25">
      <c r="A1" s="5" t="s">
        <v>0</v>
      </c>
      <c r="B1" s="34" t="s">
        <v>19</v>
      </c>
      <c r="D1" s="30"/>
    </row>
    <row r="2" spans="1:15" x14ac:dyDescent="0.25">
      <c r="A2" s="13" t="s">
        <v>1</v>
      </c>
      <c r="B2" s="1" t="s">
        <v>20</v>
      </c>
    </row>
    <row r="3" spans="1:15" ht="15.75" thickBot="1" x14ac:dyDescent="0.3"/>
    <row r="4" spans="1:15" ht="15.75" thickBot="1" x14ac:dyDescent="0.3">
      <c r="A4" s="27" t="s">
        <v>2</v>
      </c>
      <c r="B4" s="29" t="s">
        <v>3</v>
      </c>
      <c r="C4" s="29" t="s">
        <v>4</v>
      </c>
      <c r="D4" s="23" t="s">
        <v>5</v>
      </c>
    </row>
    <row r="5" spans="1:15" x14ac:dyDescent="0.25">
      <c r="A5" s="18" t="s">
        <v>14</v>
      </c>
      <c r="B5" s="28">
        <v>47.58</v>
      </c>
      <c r="C5" s="24">
        <f>B5/100</f>
        <v>0.4758</v>
      </c>
      <c r="D5" s="22">
        <f>C5/C$15</f>
        <v>3.8011610848472589E-3</v>
      </c>
      <c r="N5" s="32"/>
      <c r="O5" s="31"/>
    </row>
    <row r="6" spans="1:15" x14ac:dyDescent="0.25">
      <c r="A6" s="26" t="s">
        <v>6</v>
      </c>
      <c r="B6" s="30">
        <v>245.21551044099999</v>
      </c>
      <c r="C6" s="15">
        <f t="shared" ref="C6:C14" si="0">B6/100</f>
        <v>2.4521551044100001</v>
      </c>
      <c r="D6" s="21">
        <f>C6/C$15</f>
        <v>1.9590240766903865E-2</v>
      </c>
      <c r="N6" s="32"/>
      <c r="O6" s="31"/>
    </row>
    <row r="7" spans="1:15" x14ac:dyDescent="0.25">
      <c r="A7" s="26" t="s">
        <v>7</v>
      </c>
      <c r="B7" s="30">
        <v>169.02296775799999</v>
      </c>
      <c r="C7" s="15">
        <f t="shared" si="0"/>
        <v>1.6902296775799999</v>
      </c>
      <c r="D7" s="21">
        <f>C7/C$15</f>
        <v>1.350322672314213E-2</v>
      </c>
      <c r="N7" s="32"/>
      <c r="O7" s="31"/>
    </row>
    <row r="8" spans="1:15" x14ac:dyDescent="0.25">
      <c r="A8" s="26" t="s">
        <v>18</v>
      </c>
      <c r="B8" s="30">
        <v>31.373501704199999</v>
      </c>
      <c r="C8" s="15">
        <f t="shared" si="0"/>
        <v>0.31373501704199996</v>
      </c>
      <c r="D8" s="21">
        <f>C8/C$15</f>
        <v>2.506425678297482E-3</v>
      </c>
      <c r="N8" s="32"/>
      <c r="O8" s="31"/>
    </row>
    <row r="9" spans="1:15" x14ac:dyDescent="0.25">
      <c r="A9" s="26" t="s">
        <v>17</v>
      </c>
      <c r="B9" s="30">
        <v>3265.5982402700001</v>
      </c>
      <c r="C9" s="15">
        <f t="shared" si="0"/>
        <v>32.655982402700005</v>
      </c>
      <c r="D9" s="21">
        <f>C9/C$15</f>
        <v>0.26088829234258121</v>
      </c>
      <c r="N9" s="32"/>
      <c r="O9" s="31"/>
    </row>
    <row r="10" spans="1:15" x14ac:dyDescent="0.25">
      <c r="A10" s="26" t="s">
        <v>8</v>
      </c>
      <c r="B10" s="30">
        <v>52.789739746499997</v>
      </c>
      <c r="C10" s="15">
        <f t="shared" si="0"/>
        <v>0.52789739746499997</v>
      </c>
      <c r="D10" s="21">
        <f>C10/C$15</f>
        <v>4.2173666331149729E-3</v>
      </c>
      <c r="N10" s="32"/>
      <c r="O10" s="31"/>
    </row>
    <row r="11" spans="1:15" x14ac:dyDescent="0.25">
      <c r="A11" s="26" t="s">
        <v>9</v>
      </c>
      <c r="B11" s="30">
        <v>5587.4827690800003</v>
      </c>
      <c r="C11" s="15">
        <f t="shared" si="0"/>
        <v>55.874827690800004</v>
      </c>
      <c r="D11" s="21">
        <f>C11/C$15</f>
        <v>0.44638339773185165</v>
      </c>
      <c r="N11" s="32"/>
      <c r="O11" s="31"/>
    </row>
    <row r="12" spans="1:15" x14ac:dyDescent="0.25">
      <c r="A12" s="26" t="s">
        <v>10</v>
      </c>
      <c r="B12" s="30">
        <v>172.340509064</v>
      </c>
      <c r="C12" s="15">
        <f t="shared" si="0"/>
        <v>1.72340509064</v>
      </c>
      <c r="D12" s="21">
        <f>C12/C$15</f>
        <v>1.3768264741421671E-2</v>
      </c>
      <c r="N12" s="32"/>
      <c r="O12" s="31"/>
    </row>
    <row r="13" spans="1:15" x14ac:dyDescent="0.25">
      <c r="A13" s="26" t="s">
        <v>15</v>
      </c>
      <c r="B13" s="30">
        <v>2891.0997714700002</v>
      </c>
      <c r="C13" s="15">
        <f t="shared" si="0"/>
        <v>28.910997714700002</v>
      </c>
      <c r="D13" s="21">
        <f>C13/C$15</f>
        <v>0.23096964993111746</v>
      </c>
      <c r="N13" s="32"/>
      <c r="O13" s="31"/>
    </row>
    <row r="14" spans="1:15" ht="15.75" thickBot="1" x14ac:dyDescent="0.3">
      <c r="A14" s="26" t="s">
        <v>16</v>
      </c>
      <c r="B14" s="30">
        <v>54.725000000100003</v>
      </c>
      <c r="C14" s="15">
        <f t="shared" si="0"/>
        <v>0.54725000000099999</v>
      </c>
      <c r="D14" s="21">
        <f>C14/C$15</f>
        <v>4.371974366722286E-3</v>
      </c>
      <c r="N14" s="33"/>
      <c r="O14" s="31"/>
    </row>
    <row r="15" spans="1:15" ht="15.75" thickBot="1" x14ac:dyDescent="0.3">
      <c r="A15" s="20" t="s">
        <v>11</v>
      </c>
      <c r="B15" s="19">
        <f>SUM(B5:B14)</f>
        <v>12517.228009533801</v>
      </c>
      <c r="C15" s="19">
        <f>SUM(C5:C14)</f>
        <v>125.17228009533801</v>
      </c>
      <c r="D15" s="25">
        <f>SUM(D5:D14)</f>
        <v>1</v>
      </c>
    </row>
    <row r="16" spans="1:15" ht="15.75" thickBot="1" x14ac:dyDescent="0.3">
      <c r="B16" s="15"/>
    </row>
    <row r="17" spans="1:4" ht="15.75" thickBot="1" x14ac:dyDescent="0.3">
      <c r="A17" s="9" t="s">
        <v>2</v>
      </c>
      <c r="B17" s="10" t="s">
        <v>3</v>
      </c>
      <c r="C17" s="11" t="s">
        <v>4</v>
      </c>
      <c r="D17" s="12" t="s">
        <v>5</v>
      </c>
    </row>
    <row r="18" spans="1:4" x14ac:dyDescent="0.25">
      <c r="A18" s="7" t="s">
        <v>12</v>
      </c>
      <c r="B18" s="14">
        <f>SUM(B7:B9)</f>
        <v>3465.9947097322001</v>
      </c>
      <c r="C18" s="14">
        <f>B18/100</f>
        <v>34.659947097322004</v>
      </c>
      <c r="D18" s="2">
        <f>C18/C$20</f>
        <v>0.27689794474402085</v>
      </c>
    </row>
    <row r="19" spans="1:4" ht="15.75" thickBot="1" x14ac:dyDescent="0.3">
      <c r="A19" s="8" t="s">
        <v>13</v>
      </c>
      <c r="B19" s="16">
        <f>B5+B6+B10+B11+B12+B13+B14</f>
        <v>9051.2332998016009</v>
      </c>
      <c r="C19" s="16">
        <f>B19/100</f>
        <v>90.512332998016007</v>
      </c>
      <c r="D19" s="3">
        <f>C19/C$20</f>
        <v>0.72310205525597915</v>
      </c>
    </row>
    <row r="20" spans="1:4" ht="15.75" thickBot="1" x14ac:dyDescent="0.3">
      <c r="A20" s="6" t="s">
        <v>11</v>
      </c>
      <c r="B20" s="17">
        <f>SUM(B18:B19)</f>
        <v>12517.228009533801</v>
      </c>
      <c r="C20" s="17">
        <f>SUM(C18:C19)</f>
        <v>125.17228009533801</v>
      </c>
      <c r="D20" s="4">
        <f>SUM(D18:D19)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2014-11-24T22:19:15Z</dcterms:modified>
</cp:coreProperties>
</file>