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/>
  <c r="C13" i="1"/>
  <c r="C6" i="1"/>
  <c r="C7" i="1"/>
  <c r="C8" i="1"/>
  <c r="C9" i="1"/>
  <c r="C10" i="1"/>
  <c r="C11" i="1"/>
  <c r="C12" i="1"/>
  <c r="C5" i="1" l="1"/>
  <c r="C14" i="1" s="1"/>
  <c r="D13" i="1" l="1"/>
  <c r="D8" i="1"/>
  <c r="D7" i="1"/>
  <c r="D9" i="1"/>
  <c r="D6" i="1"/>
  <c r="D12" i="1"/>
  <c r="D11" i="1"/>
  <c r="D10" i="1"/>
  <c r="C18" i="1"/>
  <c r="B19" i="1" l="1"/>
  <c r="C17" i="1"/>
  <c r="C19" i="1" s="1"/>
  <c r="D18" i="1" s="1"/>
  <c r="D5" i="1" l="1"/>
  <c r="D14" i="1" s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<sst xmlns="http://schemas.openxmlformats.org/spreadsheetml/2006/main" count="25" uniqueCount="20">
  <si>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</si>
  <si>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</si>
  <si>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</si>
  <si>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</si>
  <si>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</si>
  <si>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</si>
  <si>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</si>
  <si>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</si>
  <si>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</si>
  <si>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</si>
  <si>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</si>
  <si>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</si>
  <si>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</si>
  <si>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</si>
  <si>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</si>
  <si>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</si>
  <si>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</si>
  <si>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Bosque de Conífera Ralo</t>
  </si>
  <si>
    <t>Pespire</t>
  </si>
  <si>
    <t>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</si>
</sst>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009200"/>
      <color rgb="FF006600"/>
      <color rgb="FF009900"/>
      <color rgb="FF808000"/>
      <color rgb="FF00CCFF"/>
      <color rgb="FFCC00FF"/>
      <color rgb="FF9900FF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6600"/>
              </a:solidFill>
            </c:spPr>
          </c:dPt>
          <c:dPt>
            <c:idx val="2"/>
            <c:bubble3D val="0"/>
            <c:spPr>
              <a:solidFill>
                <a:srgbClr val="009200"/>
              </a:solidFill>
            </c:spPr>
          </c:dPt>
          <c:dPt>
            <c:idx val="3"/>
            <c:bubble3D val="0"/>
            <c:spPr>
              <a:solidFill>
                <a:srgbClr val="808000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Otras Superficies de Agua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1.9246526136845486E-2</c:v>
                </c:pt>
                <c:pt idx="1">
                  <c:v>1.0087961988297561E-4</c:v>
                </c:pt>
                <c:pt idx="2">
                  <c:v>2.3281372570017298E-4</c:v>
                </c:pt>
                <c:pt idx="3">
                  <c:v>0.18363248551136729</c:v>
                </c:pt>
                <c:pt idx="4">
                  <c:v>3.5742842931485814E-3</c:v>
                </c:pt>
                <c:pt idx="5">
                  <c:v>0.37295848073731142</c:v>
                </c:pt>
                <c:pt idx="6">
                  <c:v>4.8263896162698784E-3</c:v>
                </c:pt>
                <c:pt idx="7">
                  <c:v>0.4139967145197207</c:v>
                </c:pt>
                <c:pt idx="8">
                  <c:v>1.4314258397534441E-3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997829525050605"/>
          <c:y val="1.8501814665417518E-2"/>
          <c:w val="0.27766105152881232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0.18396617885695046</c:v>
                </c:pt>
                <c:pt idx="1">
                  <c:v>0.81603382114304945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</xdr:colOff>
      <xdr:row>0</xdr:row>
      <xdr:rowOff>74084</xdr:rowOff>
    </xdr:from>
    <xdr:to>
      <xdr:col>13</xdr:col>
      <xdr:colOff>137583</xdr:colOff>
      <xdr:row>14</xdr:row>
      <xdr:rowOff>52917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610659</xdr:colOff>
      <xdr:row>14</xdr:row>
      <xdr:rowOff>190501</xdr:rowOff>
    </xdr:from>
    <xdr:to>
      <xdr:col>12</xdr:col>
      <xdr:colOff>465667</xdr:colOff>
      <xdr:row>25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4" t="s">
        <v>18</v>
      </c>
      <c r="D1" s="30"/>
    </row>
    <row r="2" spans="1:15" x14ac:dyDescent="0.25">
      <c r="A2" s="13" t="s">
        <v>1</v>
      </c>
      <c r="B2" s="1" t="s">
        <v>19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6</v>
      </c>
      <c r="B5" s="28">
        <v>625.12432818000002</v>
      </c>
      <c r="C5" s="24">
        <f>B5/100</f>
        <v>6.2512432817999999</v>
      </c>
      <c r="D5" s="22">
        <f>C5/C$14</f>
        <v>1.9246526136845486E-2</v>
      </c>
      <c r="N5" s="32"/>
      <c r="O5" s="31"/>
    </row>
    <row r="6" spans="1:15" x14ac:dyDescent="0.25">
      <c r="A6" s="26" t="s">
        <v>7</v>
      </c>
      <c r="B6" s="30">
        <v>3.2765551641899999</v>
      </c>
      <c r="C6" s="15">
        <f t="shared" ref="C6:C13" si="0">B6/100</f>
        <v>3.2765551641900002E-2</v>
      </c>
      <c r="D6" s="21">
        <f>C6/C$14</f>
        <v>1.0087961988297561E-4</v>
      </c>
      <c r="N6" s="32"/>
      <c r="O6" s="31"/>
    </row>
    <row r="7" spans="1:15" x14ac:dyDescent="0.25">
      <c r="A7" s="26" t="s">
        <v>17</v>
      </c>
      <c r="B7" s="30">
        <v>7.5617554479500004</v>
      </c>
      <c r="C7" s="15">
        <f t="shared" si="0"/>
        <v>7.5617554479499999E-2</v>
      </c>
      <c r="D7" s="21">
        <f>C7/C$14</f>
        <v>2.3281372570017298E-4</v>
      </c>
      <c r="N7" s="32"/>
      <c r="O7" s="31"/>
    </row>
    <row r="8" spans="1:15" x14ac:dyDescent="0.25">
      <c r="A8" s="26" t="s">
        <v>16</v>
      </c>
      <c r="B8" s="30">
        <v>5964.3560256600003</v>
      </c>
      <c r="C8" s="15">
        <f t="shared" si="0"/>
        <v>59.643560256600004</v>
      </c>
      <c r="D8" s="21">
        <f>C8/C$14</f>
        <v>0.18363248551136729</v>
      </c>
      <c r="N8" s="32"/>
      <c r="O8" s="31"/>
    </row>
    <row r="9" spans="1:15" x14ac:dyDescent="0.25">
      <c r="A9" s="26" t="s">
        <v>8</v>
      </c>
      <c r="B9" s="30">
        <v>116.092226285</v>
      </c>
      <c r="C9" s="15">
        <f t="shared" si="0"/>
        <v>1.16092226285</v>
      </c>
      <c r="D9" s="21">
        <f>C9/C$14</f>
        <v>3.5742842931485814E-3</v>
      </c>
      <c r="N9" s="32"/>
      <c r="O9" s="31"/>
    </row>
    <row r="10" spans="1:15" x14ac:dyDescent="0.25">
      <c r="A10" s="26" t="s">
        <v>9</v>
      </c>
      <c r="B10" s="30">
        <v>12113.6364065</v>
      </c>
      <c r="C10" s="15">
        <f t="shared" si="0"/>
        <v>121.136364065</v>
      </c>
      <c r="D10" s="21">
        <f>C10/C$14</f>
        <v>0.37295848073731142</v>
      </c>
      <c r="N10" s="32"/>
      <c r="O10" s="31"/>
    </row>
    <row r="11" spans="1:15" x14ac:dyDescent="0.25">
      <c r="A11" s="26" t="s">
        <v>10</v>
      </c>
      <c r="B11" s="30">
        <v>156.76042237199999</v>
      </c>
      <c r="C11" s="15">
        <f t="shared" si="0"/>
        <v>1.5676042237199999</v>
      </c>
      <c r="D11" s="21">
        <f>C11/C$14</f>
        <v>4.8263896162698784E-3</v>
      </c>
      <c r="N11" s="32"/>
      <c r="O11" s="31"/>
    </row>
    <row r="12" spans="1:15" x14ac:dyDescent="0.25">
      <c r="A12" s="26" t="s">
        <v>14</v>
      </c>
      <c r="B12" s="30">
        <v>13446.5521826</v>
      </c>
      <c r="C12" s="15">
        <f t="shared" si="0"/>
        <v>134.46552182600001</v>
      </c>
      <c r="D12" s="21">
        <f>C12/C$14</f>
        <v>0.4139967145197207</v>
      </c>
      <c r="N12" s="32"/>
      <c r="O12" s="31"/>
    </row>
    <row r="13" spans="1:15" ht="15.75" thickBot="1" x14ac:dyDescent="0.3">
      <c r="A13" s="26" t="s">
        <v>15</v>
      </c>
      <c r="B13" s="30">
        <v>46.492499999899998</v>
      </c>
      <c r="C13" s="15">
        <f t="shared" si="0"/>
        <v>0.464924999999</v>
      </c>
      <c r="D13" s="21">
        <f>C13/C$14</f>
        <v>1.4314258397534441E-3</v>
      </c>
      <c r="N13" s="33"/>
      <c r="O13" s="31"/>
    </row>
    <row r="14" spans="1:15" ht="15.75" thickBot="1" x14ac:dyDescent="0.3">
      <c r="A14" s="20" t="s">
        <v>11</v>
      </c>
      <c r="B14" s="19">
        <f>SUM(B5:B13)</f>
        <v>32479.852402209039</v>
      </c>
      <c r="C14" s="19">
        <f>SUM(C5:C13)</f>
        <v>324.79852402209042</v>
      </c>
      <c r="D14" s="25">
        <f>SUM(D5:D13)</f>
        <v>1</v>
      </c>
    </row>
    <row r="15" spans="1:15" ht="15.75" thickBot="1" x14ac:dyDescent="0.3">
      <c r="B15" s="15"/>
    </row>
    <row r="16" spans="1:15" ht="15.75" thickBot="1" x14ac:dyDescent="0.3">
      <c r="A16" s="9" t="s">
        <v>2</v>
      </c>
      <c r="B16" s="10" t="s">
        <v>3</v>
      </c>
      <c r="C16" s="11" t="s">
        <v>4</v>
      </c>
      <c r="D16" s="12" t="s">
        <v>5</v>
      </c>
    </row>
    <row r="17" spans="1:4" x14ac:dyDescent="0.25">
      <c r="A17" s="7" t="s">
        <v>12</v>
      </c>
      <c r="B17" s="14">
        <f>B6+B7+B8</f>
        <v>5975.1943362721404</v>
      </c>
      <c r="C17" s="14">
        <f>B17/100</f>
        <v>59.751943362721406</v>
      </c>
      <c r="D17" s="2">
        <f>C17/C$19</f>
        <v>0.18396617885695046</v>
      </c>
    </row>
    <row r="18" spans="1:4" ht="15.75" thickBot="1" x14ac:dyDescent="0.3">
      <c r="A18" s="8" t="s">
        <v>13</v>
      </c>
      <c r="B18" s="16">
        <f>B5+B9+B10+B11+B12+B13</f>
        <v>26504.658065936899</v>
      </c>
      <c r="C18" s="16">
        <f>B18/100</f>
        <v>265.046580659369</v>
      </c>
      <c r="D18" s="3">
        <f>C18/C$19</f>
        <v>0.81603382114304945</v>
      </c>
    </row>
    <row r="19" spans="1:4" ht="15.75" thickBot="1" x14ac:dyDescent="0.3">
      <c r="A19" s="6" t="s">
        <v>11</v>
      </c>
      <c r="B19" s="17">
        <f>SUM(B17:B18)</f>
        <v>32479.852402209039</v>
      </c>
      <c r="C19" s="17">
        <f>SUM(C17:C18)</f>
        <v>324.79852402209042</v>
      </c>
      <c r="D19" s="4">
        <f>SUM(D17:D18)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2014-11-24T22:42:32Z</dcterms:modified>
</cp:coreProperties>
</file>