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11" i="1" l="1"/>
  <c r="B15" i="1"/>
  <c r="B14" i="1"/>
  <c r="C6" i="1" l="1"/>
  <c r="C7" i="1"/>
  <c r="C8" i="1"/>
  <c r="C9" i="1"/>
  <c r="C10" i="1"/>
  <c r="C5" i="1" l="1"/>
  <c r="C11" i="1" s="1"/>
  <c r="D8" i="1" l="1"/>
  <c r="D7" i="1"/>
  <c r="D9" i="1"/>
  <c r="D6" i="1"/>
  <c r="D10" i="1"/>
  <c r="C15" i="1"/>
  <c r="B16" i="1" l="1"/>
  <c r="C14" i="1"/>
  <c r="C16" i="1" s="1"/>
  <c r="D15" i="1" s="1"/>
  <c r="D5" i="1" l="1"/>
  <c r="D11" i="1" s="1"/>
  <c r="D14" i="1"/>
  <c r="D16" i="1" s="1"/>
</calcChain>
</file>

<file path=xl/sharedStrings.xml><?xml version="1.0" encoding="utf-8"?>
<sst xmlns="http://schemas.openxmlformats.org/spreadsheetml/2006/main" count="22" uniqueCount="17">
  <si>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</si>
  <si>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</si>
  <si>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</si>
  <si>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</si>
  <si>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</si>
  <si>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</si>
  <si>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</si>
  <si>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Otras Superficies de Agua</t>
  </si>
  <si>
    <t>Pastos/Cultivos</t>
  </si>
  <si>
    <t>Total</t>
  </si>
  <si>
    <t>Bosque</t>
  </si>
  <si>
    <t>No Bosque</t>
  </si>
  <si>
    <t>Vegetación Secundaria Decidua</t>
  </si>
  <si>
    <t>Zona Urbana Discontinua</t>
  </si>
  <si>
    <t>Bosque Latifoliado Deciduo</t>
  </si>
  <si>
    <t>San José</t>
  </si>
  <si>
    <t>0614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</si>
</sst>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7" applyNumberFormat="0" applyAlignment="0" applyProtection="0"/>
    <xf numFmtId="0" fontId="12" fillId="7" borderId="18" applyNumberFormat="0" applyAlignment="0" applyProtection="0"/>
    <xf numFmtId="0" fontId="13" fillId="7" borderId="17" applyNumberFormat="0" applyAlignment="0" applyProtection="0"/>
    <xf numFmtId="0" fontId="14" fillId="0" borderId="19" applyNumberFormat="0" applyFill="0" applyAlignment="0" applyProtection="0"/>
    <xf numFmtId="0" fontId="15" fillId="8" borderId="20" applyNumberFormat="0" applyAlignment="0" applyProtection="0"/>
    <xf numFmtId="0" fontId="16" fillId="0" borderId="0" applyNumberFormat="0" applyFill="0" applyBorder="0" applyAlignment="0" applyProtection="0"/>
    <xf numFmtId="0" fontId="3" fillId="9" borderId="21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35">
    <xf numFmtId="0" fontId="0" fillId="0" borderId="0" xfId="0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8" xfId="1" applyFont="1" applyBorder="1"/>
    <xf numFmtId="43" fontId="1" fillId="2" borderId="12" xfId="1" applyFont="1" applyFill="1" applyBorder="1"/>
    <xf numFmtId="1" fontId="0" fillId="0" borderId="26" xfId="0" applyNumberFormat="1" applyBorder="1"/>
    <xf numFmtId="43" fontId="1" fillId="2" borderId="24" xfId="1" applyFont="1" applyFill="1" applyBorder="1"/>
    <xf numFmtId="0" fontId="1" fillId="2" borderId="23" xfId="0" applyNumberFormat="1" applyFont="1" applyFill="1" applyBorder="1" applyAlignment="1"/>
    <xf numFmtId="10" fontId="0" fillId="0" borderId="1" xfId="0" applyNumberFormat="1" applyBorder="1"/>
    <xf numFmtId="10" fontId="0" fillId="0" borderId="26" xfId="0" applyNumberFormat="1" applyBorder="1"/>
    <xf numFmtId="0" fontId="1" fillId="2" borderId="25" xfId="0" applyFont="1" applyFill="1" applyBorder="1"/>
    <xf numFmtId="43" fontId="0" fillId="0" borderId="26" xfId="1" applyFont="1" applyBorder="1"/>
    <xf numFmtId="10" fontId="1" fillId="2" borderId="25" xfId="0" applyNumberFormat="1" applyFont="1" applyFill="1" applyBorder="1"/>
    <xf numFmtId="1" fontId="0" fillId="0" borderId="1" xfId="0" applyNumberFormat="1" applyBorder="1"/>
    <xf numFmtId="1" fontId="1" fillId="2" borderId="23" xfId="0" applyNumberFormat="1" applyFont="1" applyFill="1" applyBorder="1"/>
    <xf numFmtId="2" fontId="0" fillId="0" borderId="26" xfId="0" applyNumberFormat="1" applyBorder="1"/>
    <xf numFmtId="0" fontId="1" fillId="2" borderId="24" xfId="0" applyFont="1" applyFill="1" applyBorder="1"/>
    <xf numFmtId="2" fontId="0" fillId="0" borderId="1" xfId="0" applyNumberFormat="1" applyBorder="1"/>
    <xf numFmtId="2" fontId="0" fillId="0" borderId="0" xfId="0" applyNumberFormat="1"/>
    <xf numFmtId="1" fontId="0" fillId="0" borderId="0" xfId="0" applyNumberFormat="1"/>
    <xf numFmtId="1" fontId="0" fillId="0" borderId="0" xfId="0" applyNumberFormat="1" applyBorder="1"/>
    <xf numFmtId="0" fontId="0" fillId="0" borderId="0" xfId="0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FD6E5F"/>
      <color rgb="FF666633"/>
      <color rgb="FF808000"/>
      <color rgb="FF008F00"/>
      <color rgb="FF009200"/>
      <color rgb="FF006600"/>
      <color rgb="FF009900"/>
      <color rgb="FF00CCFF"/>
      <color rgb="FFCC00FF"/>
      <color rgb="FF99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900"/>
              </a:solidFill>
            </c:spPr>
          </c:dPt>
          <c:dPt>
            <c:idx val="1"/>
            <c:bubble3D val="0"/>
            <c:spPr>
              <a:solidFill>
                <a:srgbClr val="666633"/>
              </a:solidFill>
            </c:spPr>
          </c:dPt>
          <c:dPt>
            <c:idx val="2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3"/>
            <c:bubble3D val="0"/>
            <c:spPr>
              <a:solidFill>
                <a:srgbClr val="FFFF00"/>
              </a:solidFill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5"/>
            <c:bubble3D val="0"/>
            <c:spPr>
              <a:solidFill>
                <a:srgbClr val="FD6E5F"/>
              </a:solidFill>
            </c:spPr>
          </c:dPt>
          <c:dPt>
            <c:idx val="6"/>
            <c:bubble3D val="0"/>
            <c:spPr>
              <a:solidFill>
                <a:srgbClr val="FFFF00"/>
              </a:solidFill>
            </c:spPr>
          </c:dPt>
          <c:dPt>
            <c:idx val="7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rgbClr val="FD6E5F"/>
              </a:solidFill>
            </c:spPr>
          </c:dPt>
          <c:dPt>
            <c:idx val="9"/>
            <c:bubble3D val="0"/>
            <c:spPr>
              <a:solidFill>
                <a:srgbClr val="FD6E5F"/>
              </a:solidFill>
            </c:spPr>
          </c:dPt>
          <c:dPt>
            <c:idx val="1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1"/>
            <c:bubble3D val="0"/>
            <c:spPr>
              <a:solidFill>
                <a:srgbClr val="FD6E5F"/>
              </a:solidFill>
            </c:spPr>
          </c:dPt>
          <c:dPt>
            <c:idx val="12"/>
            <c:bubble3D val="0"/>
            <c:spPr>
              <a:solidFill>
                <a:srgbClr val="FFC000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5"/>
            <c:bubble3D val="0"/>
            <c:spPr>
              <a:solidFill>
                <a:srgbClr val="FFC000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Hoja1!$A$5:$A$10</c:f>
              <c:strCache>
                <c:ptCount val="6"/>
                <c:pt idx="0">
                  <c:v>Árboles Dispersos Fuera de Bosque</c:v>
                </c:pt>
                <c:pt idx="1">
                  <c:v>Bosque Latifoliado Deciduo</c:v>
                </c:pt>
                <c:pt idx="2">
                  <c:v>Otras Superficies de Agua</c:v>
                </c:pt>
                <c:pt idx="3">
                  <c:v>Pastos/Cultivos</c:v>
                </c:pt>
                <c:pt idx="4">
                  <c:v>Vegetación Secundaria Decidua</c:v>
                </c:pt>
                <c:pt idx="5">
                  <c:v>Zona Urbana Discontinua</c:v>
                </c:pt>
              </c:strCache>
            </c:strRef>
          </c:cat>
          <c:val>
            <c:numRef>
              <c:f>Hoja1!$D$5:$D$10</c:f>
              <c:numCache>
                <c:formatCode>0.00%</c:formatCode>
                <c:ptCount val="6"/>
                <c:pt idx="0">
                  <c:v>2.3295752310067117E-2</c:v>
                </c:pt>
                <c:pt idx="1">
                  <c:v>8.9301726449152616E-2</c:v>
                </c:pt>
                <c:pt idx="2">
                  <c:v>1.054947768690951E-2</c:v>
                </c:pt>
                <c:pt idx="3">
                  <c:v>0.36837894221251155</c:v>
                </c:pt>
                <c:pt idx="4">
                  <c:v>0.50629306101009264</c:v>
                </c:pt>
                <c:pt idx="5">
                  <c:v>2.1810403312666391E-3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997829525050605"/>
          <c:y val="1.8501814665417518E-2"/>
          <c:w val="0.27766105152881232"/>
          <c:h val="0.98149818533458244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Hoja1!$D$13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Hoja1!$A$14:$A$15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Hoja1!$D$14:$D$15</c:f>
              <c:numCache>
                <c:formatCode>0.00%</c:formatCode>
                <c:ptCount val="2"/>
                <c:pt idx="0">
                  <c:v>8.9301726449152616E-2</c:v>
                </c:pt>
                <c:pt idx="1">
                  <c:v>0.91069827355084731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27515</xdr:colOff>
      <xdr:row>0</xdr:row>
      <xdr:rowOff>74083</xdr:rowOff>
    </xdr:from>
    <xdr:to>
      <xdr:col>13</xdr:col>
      <xdr:colOff>338665</xdr:colOff>
      <xdr:row>15</xdr:row>
      <xdr:rowOff>63500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39160</xdr:colOff>
      <xdr:row>17</xdr:row>
      <xdr:rowOff>42333</xdr:rowOff>
    </xdr:from>
    <xdr:to>
      <xdr:col>13</xdr:col>
      <xdr:colOff>42333</xdr:colOff>
      <xdr:row>28</xdr:row>
      <xdr:rowOff>179916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zoomScale="90" zoomScaleNormal="90" workbookViewId="0">
      <selection activeCell="D20" sqref="D20"/>
    </sheetView>
  </sheetViews>
  <sheetFormatPr baseColWidth="10" defaultColWidth="9.140625" defaultRowHeight="15" x14ac:dyDescent="0.25"/>
  <cols>
    <col min="1" max="1" width="32.5703125" bestFit="1" customWidth="1"/>
    <col min="2" max="2" width="19.85546875" bestFit="1" customWidth="1"/>
    <col min="3" max="3" width="14" bestFit="1" customWidth="1"/>
    <col min="4" max="4" width="12" bestFit="1" customWidth="1"/>
    <col min="14" max="14" width="36.7109375" bestFit="1" customWidth="1"/>
  </cols>
  <sheetData>
    <row r="1" spans="1:15" x14ac:dyDescent="0.25">
      <c r="A1" s="5" t="s">
        <v>0</v>
      </c>
      <c r="B1" s="34" t="s">
        <v>15</v>
      </c>
      <c r="D1" s="30"/>
    </row>
    <row r="2" spans="1:15" x14ac:dyDescent="0.25">
      <c r="A2" s="13" t="s">
        <v>1</v>
      </c>
      <c r="B2" s="1" t="s">
        <v>16</v>
      </c>
    </row>
    <row r="3" spans="1:15" ht="15.75" thickBot="1" x14ac:dyDescent="0.3"/>
    <row r="4" spans="1:15" ht="15.75" thickBot="1" x14ac:dyDescent="0.3">
      <c r="A4" s="27" t="s">
        <v>2</v>
      </c>
      <c r="B4" s="29" t="s">
        <v>3</v>
      </c>
      <c r="C4" s="29" t="s">
        <v>4</v>
      </c>
      <c r="D4" s="23" t="s">
        <v>5</v>
      </c>
    </row>
    <row r="5" spans="1:15" x14ac:dyDescent="0.25">
      <c r="A5" s="18" t="s">
        <v>6</v>
      </c>
      <c r="B5" s="28">
        <v>147.45158813899999</v>
      </c>
      <c r="C5" s="24">
        <f>B5/100</f>
        <v>1.4745158813899999</v>
      </c>
      <c r="D5" s="22">
        <f>C5/C$11</f>
        <v>2.3295752310067117E-2</v>
      </c>
      <c r="N5" s="32"/>
      <c r="O5" s="31"/>
    </row>
    <row r="6" spans="1:15" x14ac:dyDescent="0.25">
      <c r="A6" s="26" t="s">
        <v>14</v>
      </c>
      <c r="B6" s="30">
        <v>565.23958587899995</v>
      </c>
      <c r="C6" s="15">
        <f t="shared" ref="C6:C10" si="0">B6/100</f>
        <v>5.6523958587899994</v>
      </c>
      <c r="D6" s="21">
        <f>C6/C$11</f>
        <v>8.9301726449152616E-2</v>
      </c>
      <c r="N6" s="32"/>
      <c r="O6" s="31"/>
    </row>
    <row r="7" spans="1:15" x14ac:dyDescent="0.25">
      <c r="A7" s="26" t="s">
        <v>7</v>
      </c>
      <c r="B7" s="30">
        <v>66.773427973799997</v>
      </c>
      <c r="C7" s="15">
        <f t="shared" si="0"/>
        <v>0.66773427973799993</v>
      </c>
      <c r="D7" s="21">
        <f>C7/C$11</f>
        <v>1.054947768690951E-2</v>
      </c>
      <c r="N7" s="32"/>
      <c r="O7" s="31"/>
    </row>
    <row r="8" spans="1:15" x14ac:dyDescent="0.25">
      <c r="A8" s="26" t="s">
        <v>8</v>
      </c>
      <c r="B8" s="30">
        <v>2331.6722869999999</v>
      </c>
      <c r="C8" s="15">
        <f t="shared" si="0"/>
        <v>23.31672287</v>
      </c>
      <c r="D8" s="21">
        <f>C8/C$11</f>
        <v>0.36837894221251155</v>
      </c>
      <c r="N8" s="32"/>
      <c r="O8" s="31"/>
    </row>
    <row r="9" spans="1:15" x14ac:dyDescent="0.25">
      <c r="A9" s="26" t="s">
        <v>12</v>
      </c>
      <c r="B9" s="30">
        <v>3204.6063555300002</v>
      </c>
      <c r="C9" s="15">
        <f t="shared" si="0"/>
        <v>32.046063555300002</v>
      </c>
      <c r="D9" s="21">
        <f>C9/C$11</f>
        <v>0.50629306101009264</v>
      </c>
      <c r="N9" s="32"/>
      <c r="O9" s="31"/>
    </row>
    <row r="10" spans="1:15" ht="15.75" thickBot="1" x14ac:dyDescent="0.3">
      <c r="A10" s="26" t="s">
        <v>13</v>
      </c>
      <c r="B10" s="30">
        <v>13.805</v>
      </c>
      <c r="C10" s="15">
        <f t="shared" si="0"/>
        <v>0.13805000000000001</v>
      </c>
      <c r="D10" s="21">
        <f>C10/C$11</f>
        <v>2.1810403312666391E-3</v>
      </c>
      <c r="N10" s="33"/>
      <c r="O10" s="31"/>
    </row>
    <row r="11" spans="1:15" ht="15.75" thickBot="1" x14ac:dyDescent="0.3">
      <c r="A11" s="20" t="s">
        <v>9</v>
      </c>
      <c r="B11" s="19">
        <f>SUM(B5:B10)</f>
        <v>6329.5482445218004</v>
      </c>
      <c r="C11" s="19">
        <f>SUM(C5:C10)</f>
        <v>63.295482445217999</v>
      </c>
      <c r="D11" s="25">
        <f>SUM(D5:D10)</f>
        <v>1</v>
      </c>
    </row>
    <row r="12" spans="1:15" ht="15.75" thickBot="1" x14ac:dyDescent="0.3">
      <c r="B12" s="15"/>
    </row>
    <row r="13" spans="1:15" ht="15.75" thickBot="1" x14ac:dyDescent="0.3">
      <c r="A13" s="9" t="s">
        <v>2</v>
      </c>
      <c r="B13" s="10" t="s">
        <v>3</v>
      </c>
      <c r="C13" s="11" t="s">
        <v>4</v>
      </c>
      <c r="D13" s="12" t="s">
        <v>5</v>
      </c>
    </row>
    <row r="14" spans="1:15" x14ac:dyDescent="0.25">
      <c r="A14" s="7" t="s">
        <v>10</v>
      </c>
      <c r="B14" s="14">
        <f>B6</f>
        <v>565.23958587899995</v>
      </c>
      <c r="C14" s="14">
        <f>B14/100</f>
        <v>5.6523958587899994</v>
      </c>
      <c r="D14" s="2">
        <f>C14/C$16</f>
        <v>8.9301726449152616E-2</v>
      </c>
    </row>
    <row r="15" spans="1:15" ht="15.75" thickBot="1" x14ac:dyDescent="0.3">
      <c r="A15" s="8" t="s">
        <v>11</v>
      </c>
      <c r="B15" s="16">
        <f>B5+B7+B8+B9+B10</f>
        <v>5764.3086586427999</v>
      </c>
      <c r="C15" s="16">
        <f>B15/100</f>
        <v>57.643086586427998</v>
      </c>
      <c r="D15" s="3">
        <f>C15/C$16</f>
        <v>0.91069827355084731</v>
      </c>
    </row>
    <row r="16" spans="1:15" ht="15.75" thickBot="1" x14ac:dyDescent="0.3">
      <c r="A16" s="6" t="s">
        <v>9</v>
      </c>
      <c r="B16" s="17">
        <f>SUM(B14:B15)</f>
        <v>6329.5482445217995</v>
      </c>
      <c r="C16" s="17">
        <f>SUM(C14:C15)</f>
        <v>63.295482445217999</v>
      </c>
      <c r="D16" s="4">
        <f>SUM(D14:D15)</f>
        <v>0.99999999999999989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2014-11-25T20:47:14Z</dcterms:modified>
</cp:coreProperties>
</file>