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3" i="1" l="1"/>
  <c r="B22" i="1"/>
  <c r="C23" i="1" l="1"/>
  <c r="C22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5" i="1"/>
  <c r="B19" i="1"/>
  <c r="D16" i="1" l="1"/>
  <c r="D8" i="1"/>
  <c r="D15" i="1"/>
  <c r="D7" i="1"/>
  <c r="D14" i="1"/>
  <c r="C19" i="1"/>
  <c r="D6" i="1" s="1"/>
  <c r="D5" i="1"/>
  <c r="D13" i="1"/>
  <c r="C24" i="1"/>
  <c r="D23" i="1" s="1"/>
  <c r="D12" i="1"/>
  <c r="D11" i="1"/>
  <c r="D18" i="1"/>
  <c r="D17" i="1"/>
  <c r="D9" i="1"/>
  <c r="B24" i="1"/>
  <c r="D10" i="1" l="1"/>
  <c r="D19" i="1"/>
  <c r="D22" i="1"/>
  <c r="D24" i="1" s="1"/>
</calcChain>
</file>

<file path=xl/sharedStrings.xml><?xml version="1.0" encoding="utf-8"?>
<sst xmlns="http://schemas.openxmlformats.org/spreadsheetml/2006/main" count="30" uniqueCount="25">
  <si>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</si>
  <si>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</si>
  <si>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</si>
  <si>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</si>
  <si>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</si>
  <si>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</si>
  <si>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Agricultura Tecnificada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</si>
  <si>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</si>
  <si>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</si>
  <si>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</si>
  <si>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</si>
  <si>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</si>
  <si>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</si>
  <si>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</si>
  <si>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Pastos/Cultivos</t>
  </si>
  <si>
    <t>Suelo Desnudo Continental</t>
  </si>
  <si>
    <t>Vegetación Secundaria Decidua</t>
  </si>
  <si>
    <t>Vegetación Secundaria Húmeda</t>
  </si>
  <si>
    <t>Zona Urbana Continua</t>
  </si>
  <si>
    <t>Zona Urbana Discontinua</t>
  </si>
  <si>
    <t>Total</t>
  </si>
  <si>
    <t>Bosque</t>
  </si>
  <si>
    <t>No Bosque</t>
  </si>
  <si>
    <t>El Paraíso</t>
  </si>
  <si>
    <t>0704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</si>
</sst>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FF9933"/>
      <color rgb="FFFD6E5F"/>
      <color rgb="FFF0300A"/>
      <color rgb="FF33669B"/>
      <color rgb="FF00CCFF"/>
      <color rgb="FFCC6600"/>
      <color rgb="FF808000"/>
      <color rgb="FF6666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rgbClr val="CC6600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0300A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Hoja1!$A$5:$A$18</c:f>
              <c:strCache>
                <c:ptCount val="14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Continua</c:v>
                </c:pt>
                <c:pt idx="13">
                  <c:v>Zona Urbana Discontinua</c:v>
                </c:pt>
              </c:strCache>
            </c:strRef>
          </c:cat>
          <c:val>
            <c:numRef>
              <c:f>Hoja1!$D$5:$D$18</c:f>
              <c:numCache>
                <c:formatCode>0.00%</c:formatCode>
                <c:ptCount val="14"/>
                <c:pt idx="0">
                  <c:v>2.140105366834271E-4</c:v>
                </c:pt>
                <c:pt idx="1">
                  <c:v>1.6188639943742568E-2</c:v>
                </c:pt>
                <c:pt idx="2">
                  <c:v>3.7224451915154604E-2</c:v>
                </c:pt>
                <c:pt idx="3">
                  <c:v>3.4821992841912383E-2</c:v>
                </c:pt>
                <c:pt idx="4">
                  <c:v>7.9374655986482051E-2</c:v>
                </c:pt>
                <c:pt idx="5">
                  <c:v>2.5503867555400597E-2</c:v>
                </c:pt>
                <c:pt idx="6">
                  <c:v>2.4775765951958004E-2</c:v>
                </c:pt>
                <c:pt idx="7">
                  <c:v>0.3419488237072954</c:v>
                </c:pt>
                <c:pt idx="8">
                  <c:v>0.30209687419535591</c:v>
                </c:pt>
                <c:pt idx="9">
                  <c:v>7.523326559020066E-5</c:v>
                </c:pt>
                <c:pt idx="10">
                  <c:v>0.11463589713636729</c:v>
                </c:pt>
                <c:pt idx="11">
                  <c:v>9.410701690756175E-3</c:v>
                </c:pt>
                <c:pt idx="12">
                  <c:v>9.6158505661188207E-3</c:v>
                </c:pt>
                <c:pt idx="13">
                  <c:v>4.1132347071826218E-3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Hoja1!$A$22:$A$23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Hoja1!$D$22:$D$23</c:f>
              <c:numCache>
                <c:formatCode>0.00%</c:formatCode>
                <c:ptCount val="2"/>
                <c:pt idx="0">
                  <c:v>0.20170073425090765</c:v>
                </c:pt>
                <c:pt idx="1">
                  <c:v>0.79829926574909249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14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14</xdr:row>
      <xdr:rowOff>166687</xdr:rowOff>
    </xdr:from>
    <xdr:to>
      <xdr:col>12</xdr:col>
      <xdr:colOff>266700</xdr:colOff>
      <xdr:row>26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N11" sqref="N11"/>
    </sheetView>
  </sheetViews>
  <sheetFormatPr baseColWidth="10" defaultColWidth="9.140625" defaultRowHeight="15" x14ac:dyDescent="0.25"/>
  <cols>
    <col min="1" max="1" width="32.5703125" bestFit="1" customWidth="1"/>
    <col min="2" max="2" width="13.71093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23</v>
      </c>
    </row>
    <row r="2" spans="1:4" x14ac:dyDescent="0.25">
      <c r="A2" s="3" t="s">
        <v>1</v>
      </c>
      <c r="B2" s="4" t="s">
        <v>24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7" t="s">
        <v>6</v>
      </c>
      <c r="B5" s="22">
        <v>7.61</v>
      </c>
      <c r="C5" s="17">
        <f>B5/100</f>
        <v>7.6100000000000001E-2</v>
      </c>
      <c r="D5" s="11">
        <f>C5/C$19</f>
        <v>2.140105366834271E-4</v>
      </c>
    </row>
    <row r="6" spans="1:4" x14ac:dyDescent="0.25">
      <c r="A6" s="28" t="s">
        <v>7</v>
      </c>
      <c r="B6" s="30">
        <v>575.65179678100003</v>
      </c>
      <c r="C6" s="18">
        <f t="shared" ref="C6:C18" si="0">B6/100</f>
        <v>5.7565179678100007</v>
      </c>
      <c r="D6" s="9">
        <f>C6/C$19</f>
        <v>1.6188639943742568E-2</v>
      </c>
    </row>
    <row r="7" spans="1:4" x14ac:dyDescent="0.25">
      <c r="A7" s="28" t="s">
        <v>8</v>
      </c>
      <c r="B7" s="30">
        <v>1323.66416843</v>
      </c>
      <c r="C7" s="18">
        <f t="shared" si="0"/>
        <v>13.2366416843</v>
      </c>
      <c r="D7" s="9">
        <f>C7/C$19</f>
        <v>3.7224451915154604E-2</v>
      </c>
    </row>
    <row r="8" spans="1:4" x14ac:dyDescent="0.25">
      <c r="A8" s="28" t="s">
        <v>9</v>
      </c>
      <c r="B8" s="30">
        <v>1238.23513381</v>
      </c>
      <c r="C8" s="18">
        <f t="shared" si="0"/>
        <v>12.382351338099999</v>
      </c>
      <c r="D8" s="9">
        <f>C8/C$19</f>
        <v>3.4821992841912383E-2</v>
      </c>
    </row>
    <row r="9" spans="1:4" x14ac:dyDescent="0.25">
      <c r="A9" s="28" t="s">
        <v>10</v>
      </c>
      <c r="B9" s="30">
        <v>2822.4831422699999</v>
      </c>
      <c r="C9" s="18">
        <f t="shared" si="0"/>
        <v>28.224831422699999</v>
      </c>
      <c r="D9" s="9">
        <f>C9/C$19</f>
        <v>7.9374655986482051E-2</v>
      </c>
    </row>
    <row r="10" spans="1:4" x14ac:dyDescent="0.25">
      <c r="A10" s="28" t="s">
        <v>11</v>
      </c>
      <c r="B10" s="30">
        <v>906.89194609000003</v>
      </c>
      <c r="C10" s="18">
        <f t="shared" si="0"/>
        <v>9.0689194609000001</v>
      </c>
      <c r="D10" s="9">
        <f>C10/C$19</f>
        <v>2.5503867555400597E-2</v>
      </c>
    </row>
    <row r="11" spans="1:4" x14ac:dyDescent="0.25">
      <c r="A11" s="28" t="s">
        <v>12</v>
      </c>
      <c r="B11" s="30">
        <v>881.00138346599999</v>
      </c>
      <c r="C11" s="18">
        <f t="shared" si="0"/>
        <v>8.8100138346599994</v>
      </c>
      <c r="D11" s="9">
        <f>C11/C$19</f>
        <v>2.4775765951958004E-2</v>
      </c>
    </row>
    <row r="12" spans="1:4" x14ac:dyDescent="0.25">
      <c r="A12" s="28" t="s">
        <v>13</v>
      </c>
      <c r="B12" s="30">
        <v>12159.357145399999</v>
      </c>
      <c r="C12" s="18">
        <f t="shared" si="0"/>
        <v>121.593571454</v>
      </c>
      <c r="D12" s="9">
        <f>C12/C$19</f>
        <v>0.3419488237072954</v>
      </c>
    </row>
    <row r="13" spans="1:4" x14ac:dyDescent="0.25">
      <c r="A13" s="28" t="s">
        <v>14</v>
      </c>
      <c r="B13" s="30">
        <v>10742.261798199999</v>
      </c>
      <c r="C13" s="18">
        <f t="shared" si="0"/>
        <v>107.42261798199999</v>
      </c>
      <c r="D13" s="9">
        <f>C13/C$19</f>
        <v>0.30209687419535591</v>
      </c>
    </row>
    <row r="14" spans="1:4" x14ac:dyDescent="0.25">
      <c r="A14" s="28" t="s">
        <v>15</v>
      </c>
      <c r="B14" s="30">
        <v>2.6752194542100001</v>
      </c>
      <c r="C14" s="18">
        <f t="shared" si="0"/>
        <v>2.67521945421E-2</v>
      </c>
      <c r="D14" s="9">
        <f>C14/C$19</f>
        <v>7.523326559020066E-5</v>
      </c>
    </row>
    <row r="15" spans="1:4" x14ac:dyDescent="0.25">
      <c r="A15" s="28" t="s">
        <v>16</v>
      </c>
      <c r="B15" s="30">
        <v>4076.3375052800002</v>
      </c>
      <c r="C15" s="18">
        <f t="shared" si="0"/>
        <v>40.763375052800001</v>
      </c>
      <c r="D15" s="9">
        <f>C15/C$19</f>
        <v>0.11463589713636729</v>
      </c>
    </row>
    <row r="16" spans="1:4" x14ac:dyDescent="0.25">
      <c r="A16" s="28" t="s">
        <v>17</v>
      </c>
      <c r="B16" s="30">
        <v>334.63511178700003</v>
      </c>
      <c r="C16" s="18">
        <f t="shared" si="0"/>
        <v>3.3463511178700003</v>
      </c>
      <c r="D16" s="9">
        <f>C16/C$19</f>
        <v>9.410701690756175E-3</v>
      </c>
    </row>
    <row r="17" spans="1:4" x14ac:dyDescent="0.25">
      <c r="A17" s="28" t="s">
        <v>18</v>
      </c>
      <c r="B17" s="30">
        <v>341.93</v>
      </c>
      <c r="C17" s="18">
        <f t="shared" si="0"/>
        <v>3.4193000000000002</v>
      </c>
      <c r="D17" s="9">
        <f>C17/C$19</f>
        <v>9.6158505661188207E-3</v>
      </c>
    </row>
    <row r="18" spans="1:4" ht="15.75" thickBot="1" x14ac:dyDescent="0.3">
      <c r="A18" s="29" t="s">
        <v>19</v>
      </c>
      <c r="B18" s="23">
        <v>146.26249999999999</v>
      </c>
      <c r="C18" s="19">
        <f t="shared" si="0"/>
        <v>1.4626249999999998</v>
      </c>
      <c r="D18" s="12">
        <f>C18/C$19</f>
        <v>4.1132347071826218E-3</v>
      </c>
    </row>
    <row r="19" spans="1:4" ht="15.75" thickBot="1" x14ac:dyDescent="0.3">
      <c r="A19" s="8" t="s">
        <v>20</v>
      </c>
      <c r="B19" s="20">
        <f>SUM(B5:B18)</f>
        <v>35558.996850968208</v>
      </c>
      <c r="C19" s="20">
        <f>SUM(C5:C18)</f>
        <v>355.58996850968208</v>
      </c>
      <c r="D19" s="10">
        <f>SUM(D5:D18)</f>
        <v>1.0000000000000002</v>
      </c>
    </row>
    <row r="20" spans="1:4" ht="15.75" thickBot="1" x14ac:dyDescent="0.3">
      <c r="B20" s="21"/>
      <c r="C20" s="21"/>
    </row>
    <row r="21" spans="1:4" ht="15.75" thickBot="1" x14ac:dyDescent="0.3">
      <c r="A21" s="24" t="s">
        <v>2</v>
      </c>
      <c r="B21" s="25" t="s">
        <v>3</v>
      </c>
      <c r="C21" s="25" t="s">
        <v>4</v>
      </c>
      <c r="D21" s="26" t="s">
        <v>5</v>
      </c>
    </row>
    <row r="22" spans="1:4" x14ac:dyDescent="0.25">
      <c r="A22" s="13" t="s">
        <v>21</v>
      </c>
      <c r="B22" s="22">
        <f>B7+B8+B9+B10+B11</f>
        <v>7172.2757740659999</v>
      </c>
      <c r="C22" s="22">
        <f>B22/100</f>
        <v>71.722757740660001</v>
      </c>
      <c r="D22" s="14">
        <f>C22/C$24</f>
        <v>0.20170073425090765</v>
      </c>
    </row>
    <row r="23" spans="1:4" ht="15.75" thickBot="1" x14ac:dyDescent="0.3">
      <c r="A23" s="15" t="s">
        <v>22</v>
      </c>
      <c r="B23" s="23">
        <f>B5+B6+B12+B13+B14+B15+B16+B17+B18</f>
        <v>28386.721076902209</v>
      </c>
      <c r="C23" s="23">
        <f>B23/100</f>
        <v>283.86721076902211</v>
      </c>
      <c r="D23" s="16">
        <f>C23/C$24</f>
        <v>0.79829926574909249</v>
      </c>
    </row>
    <row r="24" spans="1:4" ht="15.75" thickBot="1" x14ac:dyDescent="0.3">
      <c r="A24" s="8" t="s">
        <v>20</v>
      </c>
      <c r="B24" s="20">
        <f>SUM(B22:B23)</f>
        <v>35558.996850968208</v>
      </c>
      <c r="C24" s="20">
        <f>SUM(C22:C23)</f>
        <v>355.58996850968208</v>
      </c>
      <c r="D24" s="10">
        <f>SUM(D22:D23)</f>
        <v>1.0000000000000002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2014-11-25T16:58:50Z</dcterms:modified>
</cp:coreProperties>
</file>