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705_Guinope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<sst xmlns="http://schemas.openxmlformats.org/spreadsheetml/2006/main" count="237" uniqueCount="204">
  <si>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</si>
  <si>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</si>
  <si>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</si>
  <si>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</si>
  <si>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</si>
  <si>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</si>
  <si>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</si>
  <si>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</si>
  <si>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</si>
  <si>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</si>
  <si>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</si>
  <si>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</si>
  <si>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</si>
  <si>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</si>
  <si>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</si>
  <si>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</si>
  <si>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</si>
  <si>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</si>
  <si>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</si>
  <si>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</si>
  <si>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</si>
  <si>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</si>
  <si>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</si>
  <si>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</si>
  <si>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</si>
  <si>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</si>
  <si>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</si>
  <si>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</si>
  <si>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</si>
  <si>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</si>
  <si>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</si>
  <si>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</si>
  <si>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</si>
  <si>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</si>
  <si>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</si>
  <si>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</si>
  <si>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</si>
  <si>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</si>
  <si>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</si>
  <si>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</si>
  <si>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</si>
  <si>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</si>
  <si>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</si>
  <si>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</si>
  <si>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</si>
  <si>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</si>
  <si>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</si>
  <si>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</si>
  <si>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</si>
  <si>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</si>
  <si>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</si>
  <si>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</si>
  <si>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</si>
  <si>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</si>
  <si>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</si>
  <si>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</si>
  <si>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</si>
  <si>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</si>
  <si>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</si>
  <si>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</si>
  <si>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</si>
  <si>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</si>
  <si>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</si>
  <si>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</si>
  <si>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</si>
  <si>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</si>
  <si>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</si>
  <si>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</si>
  <si>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</si>
  <si>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</si>
  <si>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</si>
  <si>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</si>
  <si>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</si>
  <si>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</si>
  <si>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</si>
  <si>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</si>
  <si>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</si>
  <si>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</si>
  <si>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</si>
  <si>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</si>
  <si>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</si>
  <si>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</si>
  <si>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</si>
  <si>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</si>
  <si>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</si>
  <si>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</si>
  <si>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</si>
  <si>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</si>
  <si>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</si>
  <si>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</si>
  <si>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</si>
  <si>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</si>
  <si>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</si>
  <si>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</si>
  <si>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</si>
  <si>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</si>
  <si>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</si>
  <si>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</si>
  <si>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</si>
  <si>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</si>
  <si>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</si>
  <si>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</si>
  <si>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</si>
  <si>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</si>
  <si>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</si>
  <si>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</si>
  <si>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</si>
  <si>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</si>
  <si>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</si>
  <si>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</si>
  <si>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</si>
  <si>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</si>
  <si>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</si>
  <si>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</si>
  <si>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</si>
  <si>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</si>
  <si>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</si>
  <si>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</si>
  <si>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</si>
  <si>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</si>
  <si>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</si>
  <si>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</si>
  <si>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</si>
  <si>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</si>
  <si>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</si>
  <si>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</si>
  <si>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</si>
  <si>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</si>
  <si>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</si>
  <si>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</si>
  <si>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</si>
  <si>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</si>
  <si>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</si>
  <si>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</si>
  <si>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</si>
  <si>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</si>
  <si>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</si>
  <si>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</si>
  <si>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</si>
  <si>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</si>
  <si>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</si>
  <si>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</si>
  <si>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</si>
  <si>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</si>
  <si>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</si>
  <si>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</si>
  <si>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</si>
  <si>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</si>
  <si>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</si>
  <si>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</si>
  <si>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</si>
  <si>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</si>
  <si>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</si>
  <si>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</si>
  <si>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</si>
  <si>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</si>
  <si>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</si>
  <si>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</si>
  <si>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</si>
  <si>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</si>
  <si>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</si>
  <si>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</si>
  <si>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</si>
  <si>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</si>
  <si>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</si>
  <si>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</si>
  <si>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</si>
  <si>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</si>
  <si>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</si>
  <si>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</si>
  <si>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</si>
  <si>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</si>
  <si>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</si>
  <si>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</si>
  <si>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</si>
  <si>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</si>
  <si>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</si>
  <si>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</si>
  <si>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</si>
  <si>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</si>
  <si>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</si>
  <si>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</si>
  <si>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</si>
  <si>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</si>
  <si>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</si>
  <si>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</si>
  <si>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</si>
  <si>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</si>
  <si>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</si>
  <si>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PEDM</t>
  </si>
  <si>
    <t>PDMOT</t>
  </si>
  <si>
    <t>El Paraíso</t>
  </si>
  <si>
    <t>Sur</t>
  </si>
  <si>
    <t>Centro</t>
  </si>
  <si>
    <t>05</t>
  </si>
  <si>
    <t>Distrito Central</t>
  </si>
  <si>
    <t>Ligia Isabel Lainez Bermudez</t>
  </si>
  <si>
    <t xml:space="preserve">Carlos Emilio Martinez Molina </t>
  </si>
  <si>
    <t xml:space="preserve">Guinope, El Paraíso </t>
  </si>
  <si>
    <t>Guinope</t>
  </si>
  <si>
    <t>0705</t>
  </si>
  <si>
    <t>00/00/1700</t>
  </si>
  <si>
    <t>YEGUARE</t>
  </si>
  <si>
    <t>2787-6850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</si>
</sst>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'0705_Guinope'!$A$20:$F$20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'0705_Guinope'!$A$21:$F$21</c:f>
              <c:numCache>
                <c:formatCode>#,##0</c:formatCode>
                <c:ptCount val="6"/>
                <c:pt idx="0">
                  <c:v>3945</c:v>
                </c:pt>
                <c:pt idx="1">
                  <c:v>4371</c:v>
                </c:pt>
                <c:pt idx="2">
                  <c:v>4259</c:v>
                </c:pt>
                <c:pt idx="3">
                  <c:v>5227</c:v>
                </c:pt>
                <c:pt idx="4">
                  <c:v>7457</c:v>
                </c:pt>
                <c:pt idx="5">
                  <c:v>8014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245806</xdr:colOff>
      <xdr:row>29</xdr:row>
      <xdr:rowOff>37148</xdr:rowOff>
    </xdr:from>
    <xdr:to>
      <xdr:col>9</xdr:col>
      <xdr:colOff>286775</xdr:colOff>
      <xdr:row>31</xdr:row>
      <xdr:rowOff>163103</xdr:rowOff>
    </xdr:to>
    <xdr:pic>
      <xdr:nvPicPr>
        <xdr:cNvPr id="54" name="7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161" y="5772632"/>
          <a:ext cx="6165646" cy="26659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4031</xdr:rowOff>
    </xdr:from>
    <xdr:to>
      <xdr:col>9</xdr:col>
      <xdr:colOff>1285875</xdr:colOff>
      <xdr:row>28</xdr:row>
      <xdr:rowOff>64213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194240</xdr:colOff>
      <xdr:row>29</xdr:row>
      <xdr:rowOff>492235</xdr:rowOff>
    </xdr:from>
    <xdr:to>
      <xdr:col>4</xdr:col>
      <xdr:colOff>386822</xdr:colOff>
      <xdr:row>29</xdr:row>
      <xdr:rowOff>954879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164401" y="6227719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302245</xdr:colOff>
      <xdr:row>29</xdr:row>
      <xdr:rowOff>491615</xdr:rowOff>
    </xdr:from>
    <xdr:to>
      <xdr:col>5</xdr:col>
      <xdr:colOff>522336</xdr:colOff>
      <xdr:row>29</xdr:row>
      <xdr:rowOff>937831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009826" y="622709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11" sqref="K11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198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199</v>
      </c>
      <c r="D4" s="23"/>
      <c r="E4" s="23"/>
      <c r="F4" s="107"/>
      <c r="G4" s="86" t="s">
        <v>31</v>
      </c>
      <c r="H4" s="86"/>
      <c r="I4" s="76">
        <v>200.55</v>
      </c>
      <c r="J4" s="28"/>
    </row>
    <row r="5" spans="1:10" ht="12.95" customHeight="1" x14ac:dyDescent="0.25">
      <c r="A5" s="86" t="s">
        <v>73</v>
      </c>
      <c r="B5" s="86"/>
      <c r="C5" s="25" t="s">
        <v>200</v>
      </c>
      <c r="D5" s="23"/>
      <c r="E5" s="23"/>
      <c r="F5" s="107"/>
      <c r="G5" s="86" t="s">
        <v>30</v>
      </c>
      <c r="H5" s="86"/>
      <c r="I5" s="77">
        <v>7457</v>
      </c>
      <c r="J5" s="30"/>
    </row>
    <row r="6" spans="1:10" ht="12.95" customHeight="1" x14ac:dyDescent="0.25">
      <c r="A6" s="86" t="s">
        <v>6</v>
      </c>
      <c r="B6" s="86"/>
      <c r="C6" s="74" t="s">
        <v>201</v>
      </c>
      <c r="D6" s="80"/>
      <c r="E6" s="24"/>
      <c r="F6" s="107"/>
      <c r="G6" s="86" t="s">
        <v>186</v>
      </c>
      <c r="H6" s="86"/>
      <c r="I6" s="77">
        <v>8014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10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57</v>
      </c>
      <c r="J8" s="32"/>
    </row>
    <row r="9" spans="1:10" ht="12.95" customHeight="1" x14ac:dyDescent="0.25">
      <c r="A9" s="86" t="s">
        <v>2</v>
      </c>
      <c r="B9" s="86"/>
      <c r="C9" s="26" t="s">
        <v>192</v>
      </c>
      <c r="D9" s="23"/>
      <c r="E9" s="23"/>
      <c r="F9" s="107"/>
      <c r="G9" s="86" t="s">
        <v>94</v>
      </c>
      <c r="H9" s="86"/>
      <c r="I9" s="79">
        <v>39.715781600598355</v>
      </c>
      <c r="J9" s="28"/>
    </row>
    <row r="10" spans="1:10" ht="12.95" customHeight="1" x14ac:dyDescent="0.25">
      <c r="A10" s="86" t="s">
        <v>3</v>
      </c>
      <c r="B10" s="86"/>
      <c r="C10" s="26" t="s">
        <v>193</v>
      </c>
      <c r="D10" s="23"/>
      <c r="E10" s="23"/>
      <c r="F10" s="107"/>
      <c r="G10" s="86" t="s">
        <v>9</v>
      </c>
      <c r="H10" s="86"/>
      <c r="I10" s="78" t="s">
        <v>195</v>
      </c>
      <c r="J10" s="17"/>
    </row>
    <row r="11" spans="1:10" ht="12.95" customHeight="1" x14ac:dyDescent="0.25">
      <c r="A11" s="86" t="s">
        <v>8</v>
      </c>
      <c r="B11" s="86"/>
      <c r="C11" s="26" t="s">
        <v>194</v>
      </c>
      <c r="D11" s="23"/>
      <c r="E11" s="23"/>
      <c r="F11" s="107"/>
      <c r="G11" s="86" t="s">
        <v>10</v>
      </c>
      <c r="H11" s="86"/>
      <c r="I11" s="78" t="s">
        <v>202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2009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189</v>
      </c>
      <c r="C15" s="5"/>
      <c r="D15" s="5" t="s">
        <v>190</v>
      </c>
      <c r="E15" s="5"/>
      <c r="F15" s="5" t="s">
        <v>175</v>
      </c>
      <c r="G15" s="5"/>
      <c r="H15" s="5" t="s">
        <v>175</v>
      </c>
      <c r="I15" s="109" t="s">
        <v>190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3945</v>
      </c>
      <c r="B21" s="12">
        <v>4371</v>
      </c>
      <c r="C21" s="12">
        <v>4259</v>
      </c>
      <c r="D21" s="12">
        <v>5227</v>
      </c>
      <c r="E21" s="12">
        <v>7457</v>
      </c>
      <c r="F21" s="13">
        <v>8014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8014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7457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3836.0115340253747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3620.9884659746249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81.096605744125327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72.062663185378597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9.0339425587467375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12.536231884057973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44.508670520231213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62.787639710716633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105.9382423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627.87639709999996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0.9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-0.2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1.4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0.73099999999999998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85.01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49.39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23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2241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33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33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31</v>
      </c>
      <c r="B63" s="18">
        <v>0</v>
      </c>
      <c r="C63" s="18">
        <v>0</v>
      </c>
      <c r="D63" s="18">
        <v>2</v>
      </c>
      <c r="E63" s="18">
        <v>0</v>
      </c>
      <c r="F63" s="18">
        <v>16</v>
      </c>
      <c r="G63" s="18">
        <v>7</v>
      </c>
      <c r="H63" s="18">
        <v>3</v>
      </c>
      <c r="I63" s="18">
        <v>7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7</v>
      </c>
      <c r="B66" s="18">
        <v>15</v>
      </c>
      <c r="C66" s="18">
        <v>7</v>
      </c>
      <c r="D66" s="18">
        <v>4</v>
      </c>
      <c r="E66" s="18">
        <v>0</v>
      </c>
      <c r="F66" s="18">
        <v>162</v>
      </c>
      <c r="G66" s="18">
        <v>1423</v>
      </c>
      <c r="H66" s="18">
        <v>585</v>
      </c>
      <c r="I66" s="18">
        <v>71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4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12.9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0.67400000000000004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71.22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8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92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3830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0.54300000000000004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2582.84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0.31919667656235157</v>
      </c>
      <c r="I92" s="44">
        <v>13.231881595348641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0.49504950495049505</v>
      </c>
      <c r="I93" s="45">
        <v>5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3.5683005157816201E-2</v>
      </c>
      <c r="I94" s="16">
        <v>11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65.330295159310253</v>
      </c>
      <c r="I95" s="36">
        <v>13101.990694199667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34.669704840689761</v>
      </c>
      <c r="I96" s="36">
        <v>6953.0093058003304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1</v>
      </c>
      <c r="F108" s="55">
        <v>2743</v>
      </c>
      <c r="G108" s="58">
        <v>36.784229582942203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1601</v>
      </c>
      <c r="G109" s="58">
        <v>21.469759957087302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2</v>
      </c>
      <c r="F110" s="55">
        <v>878</v>
      </c>
      <c r="G110" s="58">
        <v>11.77417191900228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8</v>
      </c>
      <c r="F111" s="55">
        <v>1263</v>
      </c>
      <c r="G111" s="58">
        <v>16.937106074829021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6</v>
      </c>
      <c r="F112" s="55">
        <v>429</v>
      </c>
      <c r="G112" s="58">
        <v>5.7529837736355098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11</v>
      </c>
      <c r="F113" s="55">
        <v>380</v>
      </c>
      <c r="G113" s="58">
        <v>5.0958830628939253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19</v>
      </c>
      <c r="F114" s="55">
        <v>163</v>
      </c>
      <c r="G114" s="58">
        <v>2.1858656296097627</v>
      </c>
      <c r="H114" s="111" t="s">
        <v>152</v>
      </c>
      <c r="I114" s="111"/>
      <c r="J114" s="59">
        <f>E99+E100+E101+E102+E103+E104+E105+E106+E107+E108+E109+E110+E111+E112+E113+E114+E115</f>
        <v>57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8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7457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0.3</v>
      </c>
      <c r="I117" s="46">
        <v>410.61931059586135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0.2</v>
      </c>
      <c r="I121" s="47">
        <v>31581.45854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0.2</v>
      </c>
      <c r="I122" s="47">
        <v>11158.562169999999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2.6</v>
      </c>
      <c r="I124" s="47">
        <v>39609.682030000004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0.6</v>
      </c>
      <c r="I125" s="47">
        <v>82349.702739999993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196</v>
      </c>
      <c r="D149" s="113"/>
      <c r="E149" s="113"/>
      <c r="F149" s="113"/>
      <c r="G149" s="60" t="s">
        <v>32</v>
      </c>
      <c r="H149" s="114" t="s">
        <v>203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197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0705_Guinope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2015-03-01T22:07:17Z</dcterms:modified>
</cp:coreProperties>
</file>