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" i="1" l="1"/>
  <c r="J2" i="1"/>
  <c r="C22" i="1" l="1"/>
  <c r="G2" i="1" s="1"/>
  <c r="K2" i="1" s="1"/>
  <c r="B22" i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<sst xmlns="http://schemas.openxmlformats.org/spreadsheetml/2006/main" count="69" uniqueCount="26">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</sst>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Guinope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220272011453115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-12.724215246636772</c:v>
                </c:pt>
                <c:pt idx="1">
                  <c:v>-13.452914798206278</c:v>
                </c:pt>
                <c:pt idx="2">
                  <c:v>-12.780269058295964</c:v>
                </c:pt>
                <c:pt idx="3">
                  <c:v>-10.818385650224215</c:v>
                </c:pt>
                <c:pt idx="4">
                  <c:v>-8.6603139013452921</c:v>
                </c:pt>
                <c:pt idx="5">
                  <c:v>-7.6513452914798208</c:v>
                </c:pt>
                <c:pt idx="6">
                  <c:v>-6.55829596412556</c:v>
                </c:pt>
                <c:pt idx="7">
                  <c:v>-5.1289237668161434</c:v>
                </c:pt>
                <c:pt idx="8">
                  <c:v>-4.9887892376681613</c:v>
                </c:pt>
                <c:pt idx="9">
                  <c:v>-3.4192825112107625</c:v>
                </c:pt>
                <c:pt idx="10">
                  <c:v>-3.6434977578475336</c:v>
                </c:pt>
                <c:pt idx="11">
                  <c:v>-3.0269058295964126</c:v>
                </c:pt>
                <c:pt idx="12">
                  <c:v>-2.2982062780269059</c:v>
                </c:pt>
                <c:pt idx="13">
                  <c:v>-1.289237668161435</c:v>
                </c:pt>
                <c:pt idx="14">
                  <c:v>-1.4293721973094171</c:v>
                </c:pt>
                <c:pt idx="15">
                  <c:v>-1.1210762331838564</c:v>
                </c:pt>
                <c:pt idx="16">
                  <c:v>-0.72869955156950672</c:v>
                </c:pt>
                <c:pt idx="17">
                  <c:v>-0.22421524663677131</c:v>
                </c:pt>
                <c:pt idx="18">
                  <c:v>-2.8026905829596414E-2</c:v>
                </c:pt>
                <c:pt idx="19">
                  <c:v>-2.8026905829596414E-2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14.875296912114013</c:v>
                </c:pt>
                <c:pt idx="1">
                  <c:v>13.687648456057008</c:v>
                </c:pt>
                <c:pt idx="2">
                  <c:v>12.114014251781473</c:v>
                </c:pt>
                <c:pt idx="3">
                  <c:v>9.6793349168646081</c:v>
                </c:pt>
                <c:pt idx="4">
                  <c:v>8.4916864608076015</c:v>
                </c:pt>
                <c:pt idx="5">
                  <c:v>7.4821852731591445</c:v>
                </c:pt>
                <c:pt idx="6">
                  <c:v>6.3539192399049886</c:v>
                </c:pt>
                <c:pt idx="7">
                  <c:v>4.8693586698337299</c:v>
                </c:pt>
                <c:pt idx="8">
                  <c:v>4.513064133016627</c:v>
                </c:pt>
                <c:pt idx="9">
                  <c:v>3.7707838479809976</c:v>
                </c:pt>
                <c:pt idx="10">
                  <c:v>3.8301662707838484</c:v>
                </c:pt>
                <c:pt idx="11">
                  <c:v>2.4049881235154396</c:v>
                </c:pt>
                <c:pt idx="12">
                  <c:v>2.7909738717339665</c:v>
                </c:pt>
                <c:pt idx="13">
                  <c:v>1.5142517814726841</c:v>
                </c:pt>
                <c:pt idx="14">
                  <c:v>1.3064133016627077</c:v>
                </c:pt>
                <c:pt idx="15">
                  <c:v>1.0391923990498813</c:v>
                </c:pt>
                <c:pt idx="16">
                  <c:v>0.97980997624703081</c:v>
                </c:pt>
                <c:pt idx="17">
                  <c:v>0.23752969121140144</c:v>
                </c:pt>
                <c:pt idx="18">
                  <c:v>2.969121140142518E-2</c:v>
                </c:pt>
                <c:pt idx="19">
                  <c:v>2.969121140142518E-2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9808384"/>
        <c:axId val="130024000"/>
      </c:barChart>
      <c:catAx>
        <c:axId val="1298083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0024000"/>
        <c:crosses val="autoZero"/>
        <c:auto val="1"/>
        <c:lblAlgn val="ctr"/>
        <c:lblOffset val="100"/>
        <c:noMultiLvlLbl val="0"/>
      </c:catAx>
      <c:valAx>
        <c:axId val="1300240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980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workbookViewId="0">
      <selection activeCell="O16" sqref="O1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32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32" x14ac:dyDescent="0.25">
      <c r="A2" s="1" t="s">
        <v>3</v>
      </c>
      <c r="B2" s="2">
        <v>454</v>
      </c>
      <c r="C2" s="2">
        <v>501</v>
      </c>
      <c r="E2" s="1" t="s">
        <v>3</v>
      </c>
      <c r="F2" s="2">
        <f>(B2/B22)*100</f>
        <v>12.724215246636772</v>
      </c>
      <c r="G2" s="2">
        <f>(C2/C22)*100</f>
        <v>14.875296912114013</v>
      </c>
      <c r="I2" s="1" t="s">
        <v>3</v>
      </c>
      <c r="J2" s="2">
        <f>(F2*-1)</f>
        <v>-12.724215246636772</v>
      </c>
      <c r="K2" s="2">
        <f>G2</f>
        <v>14.875296912114013</v>
      </c>
      <c r="AF2">
        <v>1</v>
      </c>
    </row>
    <row r="3" spans="1:32" x14ac:dyDescent="0.25">
      <c r="A3" s="1" t="s">
        <v>4</v>
      </c>
      <c r="B3" s="2">
        <v>480</v>
      </c>
      <c r="C3" s="2">
        <v>461</v>
      </c>
      <c r="E3" s="1" t="s">
        <v>4</v>
      </c>
      <c r="F3" s="2">
        <f>(B3/B22)*100</f>
        <v>13.452914798206278</v>
      </c>
      <c r="G3" s="2">
        <f>(C3/C22)*100</f>
        <v>13.687648456057008</v>
      </c>
      <c r="I3" s="1" t="s">
        <v>4</v>
      </c>
      <c r="J3" s="2">
        <f t="shared" ref="J3:J21" si="0">(F3*-1)</f>
        <v>-13.452914798206278</v>
      </c>
      <c r="K3" s="2">
        <f t="shared" ref="K3:K21" si="1">G3</f>
        <v>13.687648456057008</v>
      </c>
      <c r="AF3">
        <v>1</v>
      </c>
    </row>
    <row r="4" spans="1:32" x14ac:dyDescent="0.25">
      <c r="A4" s="1" t="s">
        <v>5</v>
      </c>
      <c r="B4" s="2">
        <v>456</v>
      </c>
      <c r="C4" s="2">
        <v>408</v>
      </c>
      <c r="E4" s="1" t="s">
        <v>5</v>
      </c>
      <c r="F4" s="2">
        <f>(B4/B22)*100</f>
        <v>12.780269058295964</v>
      </c>
      <c r="G4" s="2">
        <f>(C4/C22)*100</f>
        <v>12.114014251781473</v>
      </c>
      <c r="I4" s="1" t="s">
        <v>5</v>
      </c>
      <c r="J4" s="2">
        <f t="shared" si="0"/>
        <v>-12.780269058295964</v>
      </c>
      <c r="K4" s="2">
        <f t="shared" si="1"/>
        <v>12.114014251781473</v>
      </c>
    </row>
    <row r="5" spans="1:32" x14ac:dyDescent="0.25">
      <c r="A5" s="1" t="s">
        <v>6</v>
      </c>
      <c r="B5" s="2">
        <v>386</v>
      </c>
      <c r="C5" s="2">
        <v>326</v>
      </c>
      <c r="E5" s="1" t="s">
        <v>6</v>
      </c>
      <c r="F5" s="2">
        <f>(B5/B22)*100</f>
        <v>10.818385650224215</v>
      </c>
      <c r="G5" s="2">
        <f>(C5/C22)*100</f>
        <v>9.6793349168646081</v>
      </c>
      <c r="I5" s="1" t="s">
        <v>6</v>
      </c>
      <c r="J5" s="2">
        <f t="shared" si="0"/>
        <v>-10.818385650224215</v>
      </c>
      <c r="K5" s="2">
        <f t="shared" si="1"/>
        <v>9.6793349168646081</v>
      </c>
    </row>
    <row r="6" spans="1:32" x14ac:dyDescent="0.25">
      <c r="A6" s="1" t="s">
        <v>7</v>
      </c>
      <c r="B6" s="2">
        <v>309</v>
      </c>
      <c r="C6" s="2">
        <v>286</v>
      </c>
      <c r="E6" s="1" t="s">
        <v>7</v>
      </c>
      <c r="F6" s="2">
        <f>(B6/B22)*100</f>
        <v>8.6603139013452921</v>
      </c>
      <c r="G6" s="2">
        <f>(C6/C22)*100</f>
        <v>8.4916864608076015</v>
      </c>
      <c r="I6" s="1" t="s">
        <v>7</v>
      </c>
      <c r="J6" s="2">
        <f t="shared" si="0"/>
        <v>-8.6603139013452921</v>
      </c>
      <c r="K6" s="2">
        <f t="shared" si="1"/>
        <v>8.4916864608076015</v>
      </c>
    </row>
    <row r="7" spans="1:32" x14ac:dyDescent="0.25">
      <c r="A7" s="1" t="s">
        <v>8</v>
      </c>
      <c r="B7" s="2">
        <v>273</v>
      </c>
      <c r="C7" s="2">
        <v>252</v>
      </c>
      <c r="E7" s="1" t="s">
        <v>8</v>
      </c>
      <c r="F7" s="2">
        <f>(B7/B22)*100</f>
        <v>7.6513452914798208</v>
      </c>
      <c r="G7" s="2">
        <f>(C7/C22)*100</f>
        <v>7.4821852731591445</v>
      </c>
      <c r="I7" s="1" t="s">
        <v>8</v>
      </c>
      <c r="J7" s="2">
        <f t="shared" si="0"/>
        <v>-7.6513452914798208</v>
      </c>
      <c r="K7" s="2">
        <f t="shared" si="1"/>
        <v>7.4821852731591445</v>
      </c>
    </row>
    <row r="8" spans="1:32" x14ac:dyDescent="0.25">
      <c r="A8" s="1" t="s">
        <v>9</v>
      </c>
      <c r="B8" s="2">
        <v>234</v>
      </c>
      <c r="C8" s="2">
        <v>214</v>
      </c>
      <c r="E8" s="1" t="s">
        <v>9</v>
      </c>
      <c r="F8" s="2">
        <f>(B8/B22)*100</f>
        <v>6.55829596412556</v>
      </c>
      <c r="G8" s="2">
        <f>(C8/C22)*100</f>
        <v>6.3539192399049886</v>
      </c>
      <c r="I8" s="1" t="s">
        <v>9</v>
      </c>
      <c r="J8" s="2">
        <f t="shared" si="0"/>
        <v>-6.55829596412556</v>
      </c>
      <c r="K8" s="2">
        <f t="shared" si="1"/>
        <v>6.3539192399049886</v>
      </c>
    </row>
    <row r="9" spans="1:32" x14ac:dyDescent="0.25">
      <c r="A9" s="1" t="s">
        <v>10</v>
      </c>
      <c r="B9" s="2">
        <v>183</v>
      </c>
      <c r="C9" s="2">
        <v>164</v>
      </c>
      <c r="E9" s="1" t="s">
        <v>10</v>
      </c>
      <c r="F9" s="2">
        <f>(B9/B22)*100</f>
        <v>5.1289237668161434</v>
      </c>
      <c r="G9" s="2">
        <f>(C9/C22)*100</f>
        <v>4.8693586698337299</v>
      </c>
      <c r="I9" s="1" t="s">
        <v>10</v>
      </c>
      <c r="J9" s="2">
        <f t="shared" si="0"/>
        <v>-5.1289237668161434</v>
      </c>
      <c r="K9" s="2">
        <f t="shared" si="1"/>
        <v>4.8693586698337299</v>
      </c>
    </row>
    <row r="10" spans="1:32" x14ac:dyDescent="0.25">
      <c r="A10" s="1" t="s">
        <v>11</v>
      </c>
      <c r="B10" s="2">
        <v>178</v>
      </c>
      <c r="C10" s="2">
        <v>152</v>
      </c>
      <c r="E10" s="1" t="s">
        <v>11</v>
      </c>
      <c r="F10" s="2">
        <f>(B10/B22)*100</f>
        <v>4.9887892376681613</v>
      </c>
      <c r="G10" s="2">
        <f>(C10/C22)*100</f>
        <v>4.513064133016627</v>
      </c>
      <c r="I10" s="1" t="s">
        <v>11</v>
      </c>
      <c r="J10" s="2">
        <f t="shared" si="0"/>
        <v>-4.9887892376681613</v>
      </c>
      <c r="K10" s="2">
        <f t="shared" si="1"/>
        <v>4.513064133016627</v>
      </c>
    </row>
    <row r="11" spans="1:32" x14ac:dyDescent="0.25">
      <c r="A11" s="1" t="s">
        <v>12</v>
      </c>
      <c r="B11" s="2">
        <v>122</v>
      </c>
      <c r="C11" s="2">
        <v>127</v>
      </c>
      <c r="E11" s="1" t="s">
        <v>12</v>
      </c>
      <c r="F11" s="2">
        <f>(B11/B22)*100</f>
        <v>3.4192825112107625</v>
      </c>
      <c r="G11" s="2">
        <f>(C11/C22)*100</f>
        <v>3.7707838479809976</v>
      </c>
      <c r="I11" s="1" t="s">
        <v>12</v>
      </c>
      <c r="J11" s="2">
        <f t="shared" si="0"/>
        <v>-3.4192825112107625</v>
      </c>
      <c r="K11" s="2">
        <f t="shared" si="1"/>
        <v>3.7707838479809976</v>
      </c>
    </row>
    <row r="12" spans="1:32" x14ac:dyDescent="0.25">
      <c r="A12" s="1" t="s">
        <v>13</v>
      </c>
      <c r="B12" s="2">
        <v>130</v>
      </c>
      <c r="C12" s="2">
        <v>129</v>
      </c>
      <c r="E12" s="1" t="s">
        <v>13</v>
      </c>
      <c r="F12" s="2">
        <f>(B12/B22)*100</f>
        <v>3.6434977578475336</v>
      </c>
      <c r="G12" s="2">
        <f>(C12/C22)*100</f>
        <v>3.8301662707838484</v>
      </c>
      <c r="I12" s="1" t="s">
        <v>13</v>
      </c>
      <c r="J12" s="2">
        <f t="shared" si="0"/>
        <v>-3.6434977578475336</v>
      </c>
      <c r="K12" s="2">
        <f t="shared" si="1"/>
        <v>3.8301662707838484</v>
      </c>
    </row>
    <row r="13" spans="1:32" x14ac:dyDescent="0.25">
      <c r="A13" s="1" t="s">
        <v>14</v>
      </c>
      <c r="B13" s="2">
        <v>108</v>
      </c>
      <c r="C13" s="2">
        <v>81</v>
      </c>
      <c r="E13" s="1" t="s">
        <v>14</v>
      </c>
      <c r="F13" s="2">
        <f>(B13/B22)*100</f>
        <v>3.0269058295964126</v>
      </c>
      <c r="G13" s="2">
        <f>(C13/C22)*100</f>
        <v>2.4049881235154396</v>
      </c>
      <c r="I13" s="1" t="s">
        <v>14</v>
      </c>
      <c r="J13" s="2">
        <f t="shared" si="0"/>
        <v>-3.0269058295964126</v>
      </c>
      <c r="K13" s="2">
        <f t="shared" si="1"/>
        <v>2.4049881235154396</v>
      </c>
    </row>
    <row r="14" spans="1:32" x14ac:dyDescent="0.25">
      <c r="A14" s="1" t="s">
        <v>15</v>
      </c>
      <c r="B14" s="2">
        <v>82</v>
      </c>
      <c r="C14" s="2">
        <v>94</v>
      </c>
      <c r="E14" s="1" t="s">
        <v>15</v>
      </c>
      <c r="F14" s="2">
        <f>(B14/B22)*100</f>
        <v>2.2982062780269059</v>
      </c>
      <c r="G14" s="2">
        <f>(C14/C22)*100</f>
        <v>2.7909738717339665</v>
      </c>
      <c r="I14" s="1" t="s">
        <v>15</v>
      </c>
      <c r="J14" s="2">
        <f t="shared" si="0"/>
        <v>-2.2982062780269059</v>
      </c>
      <c r="K14" s="2">
        <f t="shared" si="1"/>
        <v>2.7909738717339665</v>
      </c>
    </row>
    <row r="15" spans="1:32" x14ac:dyDescent="0.25">
      <c r="A15" s="1" t="s">
        <v>16</v>
      </c>
      <c r="B15" s="2">
        <v>46</v>
      </c>
      <c r="C15" s="2">
        <v>51</v>
      </c>
      <c r="E15" s="1" t="s">
        <v>16</v>
      </c>
      <c r="F15" s="2">
        <f>(B15/B22)*100</f>
        <v>1.289237668161435</v>
      </c>
      <c r="G15" s="2">
        <f>(C15/C22)*100</f>
        <v>1.5142517814726841</v>
      </c>
      <c r="I15" s="1" t="s">
        <v>16</v>
      </c>
      <c r="J15" s="2">
        <f t="shared" si="0"/>
        <v>-1.289237668161435</v>
      </c>
      <c r="K15" s="2">
        <f t="shared" si="1"/>
        <v>1.5142517814726841</v>
      </c>
    </row>
    <row r="16" spans="1:32" x14ac:dyDescent="0.25">
      <c r="A16" s="1" t="s">
        <v>17</v>
      </c>
      <c r="B16" s="2">
        <v>51</v>
      </c>
      <c r="C16" s="2">
        <v>44</v>
      </c>
      <c r="E16" s="1" t="s">
        <v>17</v>
      </c>
      <c r="F16" s="2">
        <f>(B16/B22)*100</f>
        <v>1.4293721973094171</v>
      </c>
      <c r="G16" s="2">
        <f>(C16/C22)*100</f>
        <v>1.3064133016627077</v>
      </c>
      <c r="I16" s="1" t="s">
        <v>17</v>
      </c>
      <c r="J16" s="2">
        <f t="shared" si="0"/>
        <v>-1.4293721973094171</v>
      </c>
      <c r="K16" s="2">
        <f t="shared" si="1"/>
        <v>1.3064133016627077</v>
      </c>
    </row>
    <row r="17" spans="1:11" x14ac:dyDescent="0.25">
      <c r="A17" s="1" t="s">
        <v>18</v>
      </c>
      <c r="B17" s="2">
        <v>40</v>
      </c>
      <c r="C17" s="2">
        <v>35</v>
      </c>
      <c r="E17" s="1" t="s">
        <v>18</v>
      </c>
      <c r="F17" s="2">
        <f>(B17/B22)*100</f>
        <v>1.1210762331838564</v>
      </c>
      <c r="G17" s="2">
        <f>(C17/C22)*100</f>
        <v>1.0391923990498813</v>
      </c>
      <c r="I17" s="1" t="s">
        <v>18</v>
      </c>
      <c r="J17" s="2">
        <f t="shared" si="0"/>
        <v>-1.1210762331838564</v>
      </c>
      <c r="K17" s="2">
        <f t="shared" si="1"/>
        <v>1.0391923990498813</v>
      </c>
    </row>
    <row r="18" spans="1:11" x14ac:dyDescent="0.25">
      <c r="A18" s="1" t="s">
        <v>19</v>
      </c>
      <c r="B18" s="2">
        <v>26</v>
      </c>
      <c r="C18" s="2">
        <v>33</v>
      </c>
      <c r="E18" s="1" t="s">
        <v>19</v>
      </c>
      <c r="F18" s="2">
        <f>(B18/B22)*100</f>
        <v>0.72869955156950672</v>
      </c>
      <c r="G18" s="2">
        <f>(C18/C22)*100</f>
        <v>0.97980997624703081</v>
      </c>
      <c r="I18" s="1" t="s">
        <v>19</v>
      </c>
      <c r="J18" s="2">
        <f t="shared" si="0"/>
        <v>-0.72869955156950672</v>
      </c>
      <c r="K18" s="2">
        <f t="shared" si="1"/>
        <v>0.97980997624703081</v>
      </c>
    </row>
    <row r="19" spans="1:11" x14ac:dyDescent="0.25">
      <c r="A19" s="1" t="s">
        <v>20</v>
      </c>
      <c r="B19" s="2">
        <v>8</v>
      </c>
      <c r="C19" s="2">
        <v>8</v>
      </c>
      <c r="E19" s="1" t="s">
        <v>20</v>
      </c>
      <c r="F19" s="2">
        <f>(B19/B22)*100</f>
        <v>0.22421524663677131</v>
      </c>
      <c r="G19" s="2">
        <f>(C19/C22)*100</f>
        <v>0.23752969121140144</v>
      </c>
      <c r="I19" s="1" t="s">
        <v>20</v>
      </c>
      <c r="J19" s="2">
        <f t="shared" si="0"/>
        <v>-0.22421524663677131</v>
      </c>
      <c r="K19" s="2">
        <f t="shared" si="1"/>
        <v>0.23752969121140144</v>
      </c>
    </row>
    <row r="20" spans="1:11" x14ac:dyDescent="0.25">
      <c r="A20" s="1" t="s">
        <v>21</v>
      </c>
      <c r="B20" s="2">
        <v>1</v>
      </c>
      <c r="C20" s="2">
        <v>1</v>
      </c>
      <c r="E20" s="1" t="s">
        <v>21</v>
      </c>
      <c r="F20" s="2">
        <f>(B20/B22)*100</f>
        <v>2.8026905829596414E-2</v>
      </c>
      <c r="G20" s="2">
        <f>(C20/C22)*100</f>
        <v>2.969121140142518E-2</v>
      </c>
      <c r="I20" s="1" t="s">
        <v>21</v>
      </c>
      <c r="J20" s="2">
        <f t="shared" si="0"/>
        <v>-2.8026905829596414E-2</v>
      </c>
      <c r="K20" s="2">
        <f t="shared" si="1"/>
        <v>2.969121140142518E-2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2.8026905829596414E-2</v>
      </c>
      <c r="G21" s="2">
        <f>(C21/C22)*100</f>
        <v>2.969121140142518E-2</v>
      </c>
      <c r="I21" s="1" t="s">
        <v>22</v>
      </c>
      <c r="J21" s="2">
        <f t="shared" si="0"/>
        <v>-2.8026905829596414E-2</v>
      </c>
      <c r="K21" s="2">
        <f t="shared" si="1"/>
        <v>2.969121140142518E-2</v>
      </c>
    </row>
    <row r="22" spans="1:11" x14ac:dyDescent="0.25">
      <c r="A22" s="2"/>
      <c r="B22" s="6">
        <f>SUM(B2:B21)</f>
        <v>3568</v>
      </c>
      <c r="C22" s="6">
        <f>SUM(C2:C21)</f>
        <v>3368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2014-06-17T17:52:14Z</dcterms:modified>
</cp:coreProperties>
</file>