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<sst xmlns="http://schemas.openxmlformats.org/spreadsheetml/2006/main" count="69" uniqueCount="26">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</sst>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Jacaleapa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2674817465998568"/>
          <c:y val="3.347475982977855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-12.061263560944479</c:v>
                </c:pt>
                <c:pt idx="1">
                  <c:v>-14.677728142948309</c:v>
                </c:pt>
                <c:pt idx="2">
                  <c:v>-13.911933631142309</c:v>
                </c:pt>
                <c:pt idx="3">
                  <c:v>-11.486917677089981</c:v>
                </c:pt>
                <c:pt idx="4">
                  <c:v>-7.0835992342054883</c:v>
                </c:pt>
                <c:pt idx="5">
                  <c:v>-4.7223994894703258</c:v>
                </c:pt>
                <c:pt idx="6">
                  <c:v>-5.488194001276324</c:v>
                </c:pt>
                <c:pt idx="7">
                  <c:v>-6.828334396936822</c:v>
                </c:pt>
                <c:pt idx="8">
                  <c:v>-5.0414805360561576</c:v>
                </c:pt>
                <c:pt idx="9">
                  <c:v>-3.89278876834716</c:v>
                </c:pt>
                <c:pt idx="10">
                  <c:v>-3.318442884492661</c:v>
                </c:pt>
                <c:pt idx="11">
                  <c:v>-2.1059349074664961</c:v>
                </c:pt>
                <c:pt idx="12">
                  <c:v>-2.2335673261008293</c:v>
                </c:pt>
                <c:pt idx="13">
                  <c:v>-1.9144862795149968</c:v>
                </c:pt>
                <c:pt idx="14">
                  <c:v>-1.7230376515634971</c:v>
                </c:pt>
                <c:pt idx="15">
                  <c:v>-1.3401403956604978</c:v>
                </c:pt>
                <c:pt idx="16">
                  <c:v>-1.5315890236119976</c:v>
                </c:pt>
                <c:pt idx="17">
                  <c:v>-0.38289725590299939</c:v>
                </c:pt>
                <c:pt idx="18">
                  <c:v>-0.19144862795149969</c:v>
                </c:pt>
                <c:pt idx="19">
                  <c:v>-6.381620931716657E-2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12.706855791962173</c:v>
                </c:pt>
                <c:pt idx="1">
                  <c:v>12.706855791962173</c:v>
                </c:pt>
                <c:pt idx="2">
                  <c:v>11.938534278959811</c:v>
                </c:pt>
                <c:pt idx="3">
                  <c:v>9.8699763593380609</c:v>
                </c:pt>
                <c:pt idx="4">
                  <c:v>7.7423167848699768</c:v>
                </c:pt>
                <c:pt idx="5">
                  <c:v>5.9692671394799053</c:v>
                </c:pt>
                <c:pt idx="6">
                  <c:v>7.2104018912529559</c:v>
                </c:pt>
                <c:pt idx="7">
                  <c:v>6.7966903073286051</c:v>
                </c:pt>
                <c:pt idx="8">
                  <c:v>5.2600472813238772</c:v>
                </c:pt>
                <c:pt idx="9">
                  <c:v>4.0189125295508275</c:v>
                </c:pt>
                <c:pt idx="10">
                  <c:v>3.0732860520094563</c:v>
                </c:pt>
                <c:pt idx="11">
                  <c:v>2.9550827423167849</c:v>
                </c:pt>
                <c:pt idx="12">
                  <c:v>3.4278959810874707</c:v>
                </c:pt>
                <c:pt idx="13">
                  <c:v>2.186761229314421</c:v>
                </c:pt>
                <c:pt idx="14">
                  <c:v>1.4775413711583925</c:v>
                </c:pt>
                <c:pt idx="15">
                  <c:v>1.4184397163120568</c:v>
                </c:pt>
                <c:pt idx="16">
                  <c:v>0.70921985815602839</c:v>
                </c:pt>
                <c:pt idx="17">
                  <c:v>0.3546099290780142</c:v>
                </c:pt>
                <c:pt idx="18">
                  <c:v>0.1182033096926714</c:v>
                </c:pt>
                <c:pt idx="19">
                  <c:v>5.9101654846335699E-2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6863360"/>
        <c:axId val="127074880"/>
      </c:barChart>
      <c:catAx>
        <c:axId val="12686336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7074880"/>
        <c:crosses val="autoZero"/>
        <c:auto val="1"/>
        <c:lblAlgn val="ctr"/>
        <c:lblOffset val="100"/>
        <c:noMultiLvlLbl val="0"/>
      </c:catAx>
      <c:valAx>
        <c:axId val="12707488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6863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P14" sqref="P14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189</v>
      </c>
      <c r="C2" s="2">
        <v>215</v>
      </c>
      <c r="E2" s="1" t="s">
        <v>3</v>
      </c>
      <c r="F2" s="2">
        <f>(B2/B22)*100</f>
        <v>12.061263560944479</v>
      </c>
      <c r="G2" s="2">
        <f>(C2/C22)*100</f>
        <v>12.706855791962173</v>
      </c>
      <c r="I2" s="1" t="s">
        <v>3</v>
      </c>
      <c r="J2" s="2">
        <f>(F2*-1)</f>
        <v>-12.061263560944479</v>
      </c>
      <c r="K2" s="2">
        <f>G2</f>
        <v>12.706855791962173</v>
      </c>
    </row>
    <row r="3" spans="1:11" x14ac:dyDescent="0.25">
      <c r="A3" s="1" t="s">
        <v>4</v>
      </c>
      <c r="B3" s="2">
        <v>230</v>
      </c>
      <c r="C3" s="2">
        <v>215</v>
      </c>
      <c r="E3" s="1" t="s">
        <v>4</v>
      </c>
      <c r="F3" s="2">
        <f>(B3/B22)*100</f>
        <v>14.677728142948309</v>
      </c>
      <c r="G3" s="2">
        <f>(C3/C22)*100</f>
        <v>12.706855791962173</v>
      </c>
      <c r="I3" s="1" t="s">
        <v>4</v>
      </c>
      <c r="J3" s="2">
        <f t="shared" ref="J3:J21" si="0">(F3*-1)</f>
        <v>-14.677728142948309</v>
      </c>
      <c r="K3" s="2">
        <f t="shared" ref="K3:K21" si="1">G3</f>
        <v>12.706855791962173</v>
      </c>
    </row>
    <row r="4" spans="1:11" x14ac:dyDescent="0.25">
      <c r="A4" s="1" t="s">
        <v>5</v>
      </c>
      <c r="B4" s="2">
        <v>218</v>
      </c>
      <c r="C4" s="2">
        <v>202</v>
      </c>
      <c r="E4" s="1" t="s">
        <v>5</v>
      </c>
      <c r="F4" s="2">
        <f>(B4/B22)*100</f>
        <v>13.911933631142309</v>
      </c>
      <c r="G4" s="2">
        <f>(C4/C22)*100</f>
        <v>11.938534278959811</v>
      </c>
      <c r="I4" s="1" t="s">
        <v>5</v>
      </c>
      <c r="J4" s="2">
        <f t="shared" si="0"/>
        <v>-13.911933631142309</v>
      </c>
      <c r="K4" s="2">
        <f t="shared" si="1"/>
        <v>11.938534278959811</v>
      </c>
    </row>
    <row r="5" spans="1:11" x14ac:dyDescent="0.25">
      <c r="A5" s="1" t="s">
        <v>6</v>
      </c>
      <c r="B5" s="2">
        <v>180</v>
      </c>
      <c r="C5" s="2">
        <v>167</v>
      </c>
      <c r="E5" s="1" t="s">
        <v>6</v>
      </c>
      <c r="F5" s="2">
        <f>(B5/B22)*100</f>
        <v>11.486917677089981</v>
      </c>
      <c r="G5" s="2">
        <f>(C5/C22)*100</f>
        <v>9.8699763593380609</v>
      </c>
      <c r="I5" s="1" t="s">
        <v>6</v>
      </c>
      <c r="J5" s="2">
        <f t="shared" si="0"/>
        <v>-11.486917677089981</v>
      </c>
      <c r="K5" s="2">
        <f t="shared" si="1"/>
        <v>9.8699763593380609</v>
      </c>
    </row>
    <row r="6" spans="1:11" x14ac:dyDescent="0.25">
      <c r="A6" s="1" t="s">
        <v>7</v>
      </c>
      <c r="B6" s="2">
        <v>111</v>
      </c>
      <c r="C6" s="2">
        <v>131</v>
      </c>
      <c r="E6" s="1" t="s">
        <v>7</v>
      </c>
      <c r="F6" s="2">
        <f>(B6/B22)*100</f>
        <v>7.0835992342054883</v>
      </c>
      <c r="G6" s="2">
        <f>(C6/C22)*100</f>
        <v>7.7423167848699768</v>
      </c>
      <c r="I6" s="1" t="s">
        <v>7</v>
      </c>
      <c r="J6" s="2">
        <f t="shared" si="0"/>
        <v>-7.0835992342054883</v>
      </c>
      <c r="K6" s="2">
        <f t="shared" si="1"/>
        <v>7.7423167848699768</v>
      </c>
    </row>
    <row r="7" spans="1:11" x14ac:dyDescent="0.25">
      <c r="A7" s="1" t="s">
        <v>8</v>
      </c>
      <c r="B7" s="2">
        <v>74</v>
      </c>
      <c r="C7" s="2">
        <v>101</v>
      </c>
      <c r="E7" s="1" t="s">
        <v>8</v>
      </c>
      <c r="F7" s="2">
        <f>(B7/B22)*100</f>
        <v>4.7223994894703258</v>
      </c>
      <c r="G7" s="2">
        <f>(C7/C22)*100</f>
        <v>5.9692671394799053</v>
      </c>
      <c r="I7" s="1" t="s">
        <v>8</v>
      </c>
      <c r="J7" s="2">
        <f t="shared" si="0"/>
        <v>-4.7223994894703258</v>
      </c>
      <c r="K7" s="2">
        <f t="shared" si="1"/>
        <v>5.9692671394799053</v>
      </c>
    </row>
    <row r="8" spans="1:11" x14ac:dyDescent="0.25">
      <c r="A8" s="1" t="s">
        <v>9</v>
      </c>
      <c r="B8" s="2">
        <v>86</v>
      </c>
      <c r="C8" s="2">
        <v>122</v>
      </c>
      <c r="E8" s="1" t="s">
        <v>9</v>
      </c>
      <c r="F8" s="2">
        <f>(B8/B22)*100</f>
        <v>5.488194001276324</v>
      </c>
      <c r="G8" s="2">
        <f>(C8/C22)*100</f>
        <v>7.2104018912529559</v>
      </c>
      <c r="I8" s="1" t="s">
        <v>9</v>
      </c>
      <c r="J8" s="2">
        <f t="shared" si="0"/>
        <v>-5.488194001276324</v>
      </c>
      <c r="K8" s="2">
        <f t="shared" si="1"/>
        <v>7.2104018912529559</v>
      </c>
    </row>
    <row r="9" spans="1:11" x14ac:dyDescent="0.25">
      <c r="A9" s="1" t="s">
        <v>10</v>
      </c>
      <c r="B9" s="2">
        <v>107</v>
      </c>
      <c r="C9" s="2">
        <v>115</v>
      </c>
      <c r="E9" s="1" t="s">
        <v>10</v>
      </c>
      <c r="F9" s="2">
        <f>(B9/B22)*100</f>
        <v>6.828334396936822</v>
      </c>
      <c r="G9" s="2">
        <f>(C9/C22)*100</f>
        <v>6.7966903073286051</v>
      </c>
      <c r="I9" s="1" t="s">
        <v>10</v>
      </c>
      <c r="J9" s="2">
        <f t="shared" si="0"/>
        <v>-6.828334396936822</v>
      </c>
      <c r="K9" s="2">
        <f t="shared" si="1"/>
        <v>6.7966903073286051</v>
      </c>
    </row>
    <row r="10" spans="1:11" x14ac:dyDescent="0.25">
      <c r="A10" s="1" t="s">
        <v>11</v>
      </c>
      <c r="B10" s="2">
        <v>79</v>
      </c>
      <c r="C10" s="2">
        <v>89</v>
      </c>
      <c r="E10" s="1" t="s">
        <v>11</v>
      </c>
      <c r="F10" s="2">
        <f>(B10/B22)*100</f>
        <v>5.0414805360561576</v>
      </c>
      <c r="G10" s="2">
        <f>(C10/C22)*100</f>
        <v>5.2600472813238772</v>
      </c>
      <c r="I10" s="1" t="s">
        <v>11</v>
      </c>
      <c r="J10" s="2">
        <f t="shared" si="0"/>
        <v>-5.0414805360561576</v>
      </c>
      <c r="K10" s="2">
        <f t="shared" si="1"/>
        <v>5.2600472813238772</v>
      </c>
    </row>
    <row r="11" spans="1:11" x14ac:dyDescent="0.25">
      <c r="A11" s="1" t="s">
        <v>12</v>
      </c>
      <c r="B11" s="2">
        <v>61</v>
      </c>
      <c r="C11" s="2">
        <v>68</v>
      </c>
      <c r="E11" s="1" t="s">
        <v>12</v>
      </c>
      <c r="F11" s="2">
        <f>(B11/B22)*100</f>
        <v>3.89278876834716</v>
      </c>
      <c r="G11" s="2">
        <f>(C11/C22)*100</f>
        <v>4.0189125295508275</v>
      </c>
      <c r="I11" s="1" t="s">
        <v>12</v>
      </c>
      <c r="J11" s="2">
        <f t="shared" si="0"/>
        <v>-3.89278876834716</v>
      </c>
      <c r="K11" s="2">
        <f t="shared" si="1"/>
        <v>4.0189125295508275</v>
      </c>
    </row>
    <row r="12" spans="1:11" x14ac:dyDescent="0.25">
      <c r="A12" s="1" t="s">
        <v>13</v>
      </c>
      <c r="B12" s="2">
        <v>52</v>
      </c>
      <c r="C12" s="2">
        <v>52</v>
      </c>
      <c r="E12" s="1" t="s">
        <v>13</v>
      </c>
      <c r="F12" s="2">
        <f>(B12/B22)*100</f>
        <v>3.318442884492661</v>
      </c>
      <c r="G12" s="2">
        <f>(C12/C22)*100</f>
        <v>3.0732860520094563</v>
      </c>
      <c r="I12" s="1" t="s">
        <v>13</v>
      </c>
      <c r="J12" s="2">
        <f t="shared" si="0"/>
        <v>-3.318442884492661</v>
      </c>
      <c r="K12" s="2">
        <f t="shared" si="1"/>
        <v>3.0732860520094563</v>
      </c>
    </row>
    <row r="13" spans="1:11" x14ac:dyDescent="0.25">
      <c r="A13" s="1" t="s">
        <v>14</v>
      </c>
      <c r="B13" s="2">
        <v>33</v>
      </c>
      <c r="C13" s="2">
        <v>50</v>
      </c>
      <c r="E13" s="1" t="s">
        <v>14</v>
      </c>
      <c r="F13" s="2">
        <f>(B13/B22)*100</f>
        <v>2.1059349074664961</v>
      </c>
      <c r="G13" s="2">
        <f>(C13/C22)*100</f>
        <v>2.9550827423167849</v>
      </c>
      <c r="I13" s="1" t="s">
        <v>14</v>
      </c>
      <c r="J13" s="2">
        <f t="shared" si="0"/>
        <v>-2.1059349074664961</v>
      </c>
      <c r="K13" s="2">
        <f t="shared" si="1"/>
        <v>2.9550827423167849</v>
      </c>
    </row>
    <row r="14" spans="1:11" x14ac:dyDescent="0.25">
      <c r="A14" s="1" t="s">
        <v>15</v>
      </c>
      <c r="B14" s="2">
        <v>35</v>
      </c>
      <c r="C14" s="2">
        <v>58</v>
      </c>
      <c r="E14" s="1" t="s">
        <v>15</v>
      </c>
      <c r="F14" s="2">
        <f>(B14/B22)*100</f>
        <v>2.2335673261008293</v>
      </c>
      <c r="G14" s="2">
        <f>(C14/C22)*100</f>
        <v>3.4278959810874707</v>
      </c>
      <c r="I14" s="1" t="s">
        <v>15</v>
      </c>
      <c r="J14" s="2">
        <f t="shared" si="0"/>
        <v>-2.2335673261008293</v>
      </c>
      <c r="K14" s="2">
        <f t="shared" si="1"/>
        <v>3.4278959810874707</v>
      </c>
    </row>
    <row r="15" spans="1:11" x14ac:dyDescent="0.25">
      <c r="A15" s="1" t="s">
        <v>16</v>
      </c>
      <c r="B15" s="2">
        <v>30</v>
      </c>
      <c r="C15" s="2">
        <v>37</v>
      </c>
      <c r="E15" s="1" t="s">
        <v>16</v>
      </c>
      <c r="F15" s="2">
        <f>(B15/B22)*100</f>
        <v>1.9144862795149968</v>
      </c>
      <c r="G15" s="2">
        <f>(C15/C22)*100</f>
        <v>2.186761229314421</v>
      </c>
      <c r="I15" s="1" t="s">
        <v>16</v>
      </c>
      <c r="J15" s="2">
        <f t="shared" si="0"/>
        <v>-1.9144862795149968</v>
      </c>
      <c r="K15" s="2">
        <f t="shared" si="1"/>
        <v>2.186761229314421</v>
      </c>
    </row>
    <row r="16" spans="1:11" x14ac:dyDescent="0.25">
      <c r="A16" s="1" t="s">
        <v>17</v>
      </c>
      <c r="B16" s="2">
        <v>27</v>
      </c>
      <c r="C16" s="2">
        <v>25</v>
      </c>
      <c r="E16" s="1" t="s">
        <v>17</v>
      </c>
      <c r="F16" s="2">
        <f>(B16/B22)*100</f>
        <v>1.7230376515634971</v>
      </c>
      <c r="G16" s="2">
        <f>(C16/C22)*100</f>
        <v>1.4775413711583925</v>
      </c>
      <c r="I16" s="1" t="s">
        <v>17</v>
      </c>
      <c r="J16" s="2">
        <f t="shared" si="0"/>
        <v>-1.7230376515634971</v>
      </c>
      <c r="K16" s="2">
        <f t="shared" si="1"/>
        <v>1.4775413711583925</v>
      </c>
    </row>
    <row r="17" spans="1:11" x14ac:dyDescent="0.25">
      <c r="A17" s="1" t="s">
        <v>18</v>
      </c>
      <c r="B17" s="2">
        <v>21</v>
      </c>
      <c r="C17" s="2">
        <v>24</v>
      </c>
      <c r="E17" s="1" t="s">
        <v>18</v>
      </c>
      <c r="F17" s="2">
        <f>(B17/B22)*100</f>
        <v>1.3401403956604978</v>
      </c>
      <c r="G17" s="2">
        <f>(C17/C22)*100</f>
        <v>1.4184397163120568</v>
      </c>
      <c r="I17" s="1" t="s">
        <v>18</v>
      </c>
      <c r="J17" s="2">
        <f t="shared" si="0"/>
        <v>-1.3401403956604978</v>
      </c>
      <c r="K17" s="2">
        <f t="shared" si="1"/>
        <v>1.4184397163120568</v>
      </c>
    </row>
    <row r="18" spans="1:11" x14ac:dyDescent="0.25">
      <c r="A18" s="1" t="s">
        <v>19</v>
      </c>
      <c r="B18" s="2">
        <v>24</v>
      </c>
      <c r="C18" s="2">
        <v>12</v>
      </c>
      <c r="E18" s="1" t="s">
        <v>19</v>
      </c>
      <c r="F18" s="2">
        <f>(B18/B22)*100</f>
        <v>1.5315890236119976</v>
      </c>
      <c r="G18" s="2">
        <f>(C18/C22)*100</f>
        <v>0.70921985815602839</v>
      </c>
      <c r="I18" s="1" t="s">
        <v>19</v>
      </c>
      <c r="J18" s="2">
        <f t="shared" si="0"/>
        <v>-1.5315890236119976</v>
      </c>
      <c r="K18" s="2">
        <f t="shared" si="1"/>
        <v>0.70921985815602839</v>
      </c>
    </row>
    <row r="19" spans="1:11" x14ac:dyDescent="0.25">
      <c r="A19" s="1" t="s">
        <v>20</v>
      </c>
      <c r="B19" s="2">
        <v>6</v>
      </c>
      <c r="C19" s="2">
        <v>6</v>
      </c>
      <c r="E19" s="1" t="s">
        <v>20</v>
      </c>
      <c r="F19" s="2">
        <f>(B19/B22)*100</f>
        <v>0.38289725590299939</v>
      </c>
      <c r="G19" s="2">
        <f>(C19/C22)*100</f>
        <v>0.3546099290780142</v>
      </c>
      <c r="I19" s="1" t="s">
        <v>20</v>
      </c>
      <c r="J19" s="2">
        <f t="shared" si="0"/>
        <v>-0.38289725590299939</v>
      </c>
      <c r="K19" s="2">
        <f t="shared" si="1"/>
        <v>0.3546099290780142</v>
      </c>
    </row>
    <row r="20" spans="1:11" x14ac:dyDescent="0.25">
      <c r="A20" s="1" t="s">
        <v>21</v>
      </c>
      <c r="B20" s="2">
        <v>3</v>
      </c>
      <c r="C20" s="2">
        <v>2</v>
      </c>
      <c r="E20" s="1" t="s">
        <v>21</v>
      </c>
      <c r="F20" s="2">
        <f>(B20/B22)*100</f>
        <v>0.19144862795149969</v>
      </c>
      <c r="G20" s="2">
        <f>(C20/C22)*100</f>
        <v>0.1182033096926714</v>
      </c>
      <c r="I20" s="1" t="s">
        <v>21</v>
      </c>
      <c r="J20" s="2">
        <f t="shared" si="0"/>
        <v>-0.19144862795149969</v>
      </c>
      <c r="K20" s="2">
        <f t="shared" si="1"/>
        <v>0.1182033096926714</v>
      </c>
    </row>
    <row r="21" spans="1:11" x14ac:dyDescent="0.25">
      <c r="A21" s="1" t="s">
        <v>22</v>
      </c>
      <c r="B21" s="2">
        <v>1</v>
      </c>
      <c r="C21" s="2">
        <v>1</v>
      </c>
      <c r="E21" s="1" t="s">
        <v>22</v>
      </c>
      <c r="F21" s="2">
        <f>(B21/B22)*100</f>
        <v>6.381620931716657E-2</v>
      </c>
      <c r="G21" s="2">
        <f>(C21/C22)*100</f>
        <v>5.9101654846335699E-2</v>
      </c>
      <c r="I21" s="1" t="s">
        <v>22</v>
      </c>
      <c r="J21" s="2">
        <f t="shared" si="0"/>
        <v>-6.381620931716657E-2</v>
      </c>
      <c r="K21" s="2">
        <f t="shared" si="1"/>
        <v>5.9101654846335699E-2</v>
      </c>
    </row>
    <row r="22" spans="1:11" x14ac:dyDescent="0.25">
      <c r="A22" s="2"/>
      <c r="B22" s="6">
        <f>SUM(B2:B21)</f>
        <v>1567</v>
      </c>
      <c r="C22" s="6">
        <f>SUM(C2:C21)</f>
        <v>1692</v>
      </c>
      <c r="E22" s="2"/>
      <c r="F22" s="2">
        <f>SUM(F2:F21)</f>
        <v>100</v>
      </c>
      <c r="G22" s="2">
        <f>SUM(G2:G21)</f>
        <v>100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2014-06-17T17:54:22Z</dcterms:modified>
</cp:coreProperties>
</file>