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18" i="1" l="1"/>
  <c r="D6" i="1" s="1"/>
  <c r="C23" i="1"/>
  <c r="D22" i="1" s="1"/>
  <c r="D9" i="1"/>
  <c r="B23" i="1"/>
  <c r="D17" i="1" l="1"/>
  <c r="D14" i="1"/>
  <c r="D7" i="1"/>
  <c r="D11" i="1"/>
  <c r="D15" i="1"/>
  <c r="D12" i="1"/>
  <c r="D8" i="1"/>
  <c r="D16" i="1"/>
  <c r="D13" i="1"/>
  <c r="D5" i="1"/>
  <c r="D10" i="1"/>
  <c r="D21" i="1"/>
  <c r="D23" i="1" s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<sst xmlns="http://schemas.openxmlformats.org/spreadsheetml/2006/main" count="29" uniqueCount="24">
  <si>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</si>
  <si>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</si>
  <si>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</si>
  <si>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</si>
  <si>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</si>
  <si>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</si>
  <si>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</si>
  <si>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</si>
  <si>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</si>
  <si>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</si>
  <si>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</si>
  <si>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</si>
  <si>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</si>
  <si>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</si>
  <si>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</si>
  <si>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</si>
  <si>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</si>
  <si>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</si>
  <si>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</si>
  <si>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</si>
  <si>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</si>
  <si>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Otras Superficies de Agua</t>
  </si>
  <si>
    <t>Moropolí</t>
  </si>
  <si>
    <t>0708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</si>
</sst>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9"/>
      <color rgb="FFFF9933"/>
      <color rgb="FFF0300A"/>
      <color rgb="FF33669B"/>
      <color rgb="FF00CCFF"/>
      <color rgb="FFCC6600"/>
      <color rgb="FF8080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0.1135007704433821</c:v>
                </c:pt>
                <c:pt idx="1">
                  <c:v>1.3481836264297779E-2</c:v>
                </c:pt>
                <c:pt idx="2">
                  <c:v>0.14961191367153115</c:v>
                </c:pt>
                <c:pt idx="3">
                  <c:v>0.14229236768390552</c:v>
                </c:pt>
                <c:pt idx="4">
                  <c:v>4.7646097998797286E-2</c:v>
                </c:pt>
                <c:pt idx="5">
                  <c:v>6.4495308449203648E-3</c:v>
                </c:pt>
                <c:pt idx="6">
                  <c:v>4.6634182867301152E-3</c:v>
                </c:pt>
                <c:pt idx="7">
                  <c:v>6.4256354176106242E-2</c:v>
                </c:pt>
                <c:pt idx="8">
                  <c:v>1.2759934947519178E-3</c:v>
                </c:pt>
                <c:pt idx="9">
                  <c:v>0.18768222422913056</c:v>
                </c:pt>
                <c:pt idx="10">
                  <c:v>0.23662991395808144</c:v>
                </c:pt>
                <c:pt idx="11">
                  <c:v>2.8657222179892618E-2</c:v>
                </c:pt>
                <c:pt idx="12">
                  <c:v>3.8523567684728061E-3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0.3506633284858845</c:v>
                </c:pt>
                <c:pt idx="1">
                  <c:v>0.64933667151411556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N14" sqref="N14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4118.1466676600003</v>
      </c>
      <c r="C5" s="17">
        <f>B5/100</f>
        <v>41.181466676600003</v>
      </c>
      <c r="D5" s="11">
        <f>C5/C$18</f>
        <v>0.1135007704433821</v>
      </c>
    </row>
    <row r="6" spans="1:4" x14ac:dyDescent="0.25">
      <c r="A6" s="28" t="s">
        <v>7</v>
      </c>
      <c r="B6" s="30">
        <v>489.16125299300001</v>
      </c>
      <c r="C6" s="18">
        <f t="shared" ref="C6:C17" si="0">B6/100</f>
        <v>4.8916125299299997</v>
      </c>
      <c r="D6" s="9">
        <f>C6/C$18</f>
        <v>1.3481836264297779E-2</v>
      </c>
    </row>
    <row r="7" spans="1:4" x14ac:dyDescent="0.25">
      <c r="A7" s="28" t="s">
        <v>8</v>
      </c>
      <c r="B7" s="30">
        <v>5428.3667090700001</v>
      </c>
      <c r="C7" s="18">
        <f t="shared" si="0"/>
        <v>54.2836670907</v>
      </c>
      <c r="D7" s="9">
        <f>C7/C$18</f>
        <v>0.14961191367153115</v>
      </c>
    </row>
    <row r="8" spans="1:4" x14ac:dyDescent="0.25">
      <c r="A8" s="28" t="s">
        <v>9</v>
      </c>
      <c r="B8" s="30">
        <v>5162.7917372000002</v>
      </c>
      <c r="C8" s="18">
        <f t="shared" si="0"/>
        <v>51.627917371999999</v>
      </c>
      <c r="D8" s="9">
        <f>C8/C$18</f>
        <v>0.14229236768390552</v>
      </c>
    </row>
    <row r="9" spans="1:4" x14ac:dyDescent="0.25">
      <c r="A9" s="28" t="s">
        <v>10</v>
      </c>
      <c r="B9" s="30">
        <v>1728.7426238099999</v>
      </c>
      <c r="C9" s="18">
        <f t="shared" si="0"/>
        <v>17.2874262381</v>
      </c>
      <c r="D9" s="9">
        <f>C9/C$18</f>
        <v>4.7646097998797286E-2</v>
      </c>
    </row>
    <row r="10" spans="1:4" x14ac:dyDescent="0.25">
      <c r="A10" s="28" t="s">
        <v>11</v>
      </c>
      <c r="B10" s="30">
        <v>234.00822614</v>
      </c>
      <c r="C10" s="18">
        <f t="shared" si="0"/>
        <v>2.3400822614000001</v>
      </c>
      <c r="D10" s="9">
        <f>C10/C$18</f>
        <v>6.4495308449203648E-3</v>
      </c>
    </row>
    <row r="11" spans="1:4" x14ac:dyDescent="0.25">
      <c r="A11" s="28" t="s">
        <v>12</v>
      </c>
      <c r="B11" s="30">
        <v>169.20273230199999</v>
      </c>
      <c r="C11" s="18">
        <f t="shared" si="0"/>
        <v>1.6920273230199998</v>
      </c>
      <c r="D11" s="9">
        <f>C11/C$18</f>
        <v>4.6634182867301152E-3</v>
      </c>
    </row>
    <row r="12" spans="1:4" x14ac:dyDescent="0.25">
      <c r="A12" s="28" t="s">
        <v>13</v>
      </c>
      <c r="B12" s="30">
        <v>2331.41228727</v>
      </c>
      <c r="C12" s="18">
        <f t="shared" si="0"/>
        <v>23.3141228727</v>
      </c>
      <c r="D12" s="9">
        <f>C12/C$18</f>
        <v>6.4256354176106242E-2</v>
      </c>
    </row>
    <row r="13" spans="1:4" x14ac:dyDescent="0.25">
      <c r="A13" s="28" t="s">
        <v>21</v>
      </c>
      <c r="B13" s="30">
        <v>46.296851887800003</v>
      </c>
      <c r="C13" s="18">
        <f t="shared" si="0"/>
        <v>0.462968518878</v>
      </c>
      <c r="D13" s="9">
        <f>C13/C$18</f>
        <v>1.2759934947519178E-3</v>
      </c>
    </row>
    <row r="14" spans="1:4" x14ac:dyDescent="0.25">
      <c r="A14" s="28" t="s">
        <v>14</v>
      </c>
      <c r="B14" s="30">
        <v>6809.6711878599999</v>
      </c>
      <c r="C14" s="18">
        <f t="shared" si="0"/>
        <v>68.096711878600004</v>
      </c>
      <c r="D14" s="9">
        <f>C14/C$18</f>
        <v>0.18768222422913056</v>
      </c>
    </row>
    <row r="15" spans="1:4" x14ac:dyDescent="0.25">
      <c r="A15" s="28" t="s">
        <v>15</v>
      </c>
      <c r="B15" s="30">
        <v>8585.6394439300002</v>
      </c>
      <c r="C15" s="18">
        <f t="shared" si="0"/>
        <v>85.856394439300004</v>
      </c>
      <c r="D15" s="9">
        <f>C15/C$18</f>
        <v>0.23662991395808144</v>
      </c>
    </row>
    <row r="16" spans="1:4" x14ac:dyDescent="0.25">
      <c r="A16" s="28" t="s">
        <v>16</v>
      </c>
      <c r="B16" s="30">
        <v>1039.76954133</v>
      </c>
      <c r="C16" s="18">
        <f t="shared" si="0"/>
        <v>10.397695413300001</v>
      </c>
      <c r="D16" s="9">
        <f>C16/C$18</f>
        <v>2.8657222179892618E-2</v>
      </c>
    </row>
    <row r="17" spans="1:4" ht="15.75" thickBot="1" x14ac:dyDescent="0.3">
      <c r="A17" s="29" t="s">
        <v>17</v>
      </c>
      <c r="B17" s="23">
        <v>139.77500000000001</v>
      </c>
      <c r="C17" s="19">
        <f t="shared" si="0"/>
        <v>1.39775</v>
      </c>
      <c r="D17" s="12">
        <f>C17/C$18</f>
        <v>3.8523567684728061E-3</v>
      </c>
    </row>
    <row r="18" spans="1:4" ht="15.75" thickBot="1" x14ac:dyDescent="0.3">
      <c r="A18" s="8" t="s">
        <v>18</v>
      </c>
      <c r="B18" s="20">
        <f>SUM(B5:B17)</f>
        <v>36282.984261452802</v>
      </c>
      <c r="C18" s="20">
        <f>SUM(C5:C17)</f>
        <v>362.82984261452805</v>
      </c>
      <c r="D18" s="10">
        <f>SUM(D5:D17)</f>
        <v>0.99999999999999989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19</v>
      </c>
      <c r="B21" s="22">
        <f>B7+B8+B9+B10+B11</f>
        <v>12723.112028522</v>
      </c>
      <c r="C21" s="22">
        <f>B21/100</f>
        <v>127.23112028522</v>
      </c>
      <c r="D21" s="14">
        <f>C21/C$23</f>
        <v>0.3506633284858845</v>
      </c>
    </row>
    <row r="22" spans="1:4" ht="15.75" thickBot="1" x14ac:dyDescent="0.3">
      <c r="A22" s="15" t="s">
        <v>20</v>
      </c>
      <c r="B22" s="23">
        <f>B5+B6+B12+B13+B14+B15+B16+B17</f>
        <v>23559.8722329308</v>
      </c>
      <c r="C22" s="23">
        <f>B22/100</f>
        <v>235.598722329308</v>
      </c>
      <c r="D22" s="16">
        <f>C22/C$23</f>
        <v>0.64933667151411556</v>
      </c>
    </row>
    <row r="23" spans="1:4" ht="15.75" thickBot="1" x14ac:dyDescent="0.3">
      <c r="A23" s="8" t="s">
        <v>18</v>
      </c>
      <c r="B23" s="20">
        <f>SUM(B21:B22)</f>
        <v>36282.984261452802</v>
      </c>
      <c r="C23" s="20">
        <f>SUM(C21:C22)</f>
        <v>362.82984261452799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2014-11-25T17:14:17Z</dcterms:modified>
</cp:coreProperties>
</file>