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18" i="1" l="1"/>
  <c r="D6" i="1" s="1"/>
  <c r="C23" i="1"/>
  <c r="D22" i="1" s="1"/>
  <c r="D9" i="1"/>
  <c r="B23" i="1"/>
  <c r="D17" i="1" l="1"/>
  <c r="D14" i="1"/>
  <c r="D7" i="1"/>
  <c r="D11" i="1"/>
  <c r="D15" i="1"/>
  <c r="D12" i="1"/>
  <c r="D8" i="1"/>
  <c r="D16" i="1"/>
  <c r="D13" i="1"/>
  <c r="D5" i="1"/>
  <c r="D10" i="1"/>
  <c r="D21" i="1"/>
  <c r="D23" i="1" s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<sst xmlns="http://schemas.openxmlformats.org/spreadsheetml/2006/main" count="29" uniqueCount="24">
  <si>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</si>
  <si>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</si>
  <si>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</si>
  <si>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</si>
  <si>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</si>
  <si>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</si>
  <si>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</si>
  <si>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</si>
  <si>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</si>
  <si>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</si>
  <si>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</si>
  <si>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</si>
  <si>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Cafetales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</si>
  <si>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</si>
  <si>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</si>
  <si>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</si>
  <si>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</si>
  <si>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</si>
  <si>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</si>
  <si>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</si>
  <si>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Otras Superficies de Agua</t>
  </si>
  <si>
    <t>Oropolí</t>
  </si>
  <si>
    <t>0709</t>
  </si>
  <si>
    <t>Suelo Desnudo Continental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</si>
</sst>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FFFF00"/>
      <color rgb="FF336699"/>
      <color rgb="FFCC6600"/>
      <color rgb="FF808000"/>
      <color rgb="FFFD6E5F"/>
      <color rgb="FFFF9933"/>
      <color rgb="FFF0300A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9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1.3434936308860758E-2</c:v>
                </c:pt>
                <c:pt idx="1">
                  <c:v>3.0131604124517583E-2</c:v>
                </c:pt>
                <c:pt idx="2">
                  <c:v>1.7625511711173259E-2</c:v>
                </c:pt>
                <c:pt idx="3">
                  <c:v>0.16789098524383655</c:v>
                </c:pt>
                <c:pt idx="4">
                  <c:v>0.16993593564500883</c:v>
                </c:pt>
                <c:pt idx="5">
                  <c:v>5.249639830468112E-4</c:v>
                </c:pt>
                <c:pt idx="6">
                  <c:v>1.243469416661654E-2</c:v>
                </c:pt>
                <c:pt idx="7">
                  <c:v>1.4588969851513239E-3</c:v>
                </c:pt>
                <c:pt idx="8">
                  <c:v>0.347483176213222</c:v>
                </c:pt>
                <c:pt idx="9">
                  <c:v>1.21889249310128E-2</c:v>
                </c:pt>
                <c:pt idx="10">
                  <c:v>0.22421939807408248</c:v>
                </c:pt>
                <c:pt idx="11">
                  <c:v>6.1687998850880907E-4</c:v>
                </c:pt>
                <c:pt idx="12">
                  <c:v>2.0540926249622855E-3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0.35597739658306549</c:v>
                </c:pt>
                <c:pt idx="1">
                  <c:v>0.64402260341693451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O11" sqref="O11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226.10749999999999</v>
      </c>
      <c r="C5" s="17">
        <f>B5/100</f>
        <v>2.2610749999999999</v>
      </c>
      <c r="D5" s="11">
        <f t="shared" ref="D5:D17" si="0">C5/C$18</f>
        <v>1.3434936308860758E-2</v>
      </c>
    </row>
    <row r="6" spans="1:4" x14ac:dyDescent="0.25">
      <c r="A6" s="28" t="s">
        <v>7</v>
      </c>
      <c r="B6" s="30">
        <v>507.109339632</v>
      </c>
      <c r="C6" s="18">
        <f t="shared" ref="C6:C17" si="1">B6/100</f>
        <v>5.0710933963200002</v>
      </c>
      <c r="D6" s="9">
        <f t="shared" si="0"/>
        <v>3.0131604124517583E-2</v>
      </c>
    </row>
    <row r="7" spans="1:4" x14ac:dyDescent="0.25">
      <c r="A7" s="28" t="s">
        <v>8</v>
      </c>
      <c r="B7" s="30">
        <v>296.63411106799998</v>
      </c>
      <c r="C7" s="18">
        <f t="shared" si="1"/>
        <v>2.9663411106799997</v>
      </c>
      <c r="D7" s="9">
        <f t="shared" si="0"/>
        <v>1.7625511711173259E-2</v>
      </c>
    </row>
    <row r="8" spans="1:4" x14ac:dyDescent="0.25">
      <c r="A8" s="28" t="s">
        <v>9</v>
      </c>
      <c r="B8" s="30">
        <v>2825.5743141100002</v>
      </c>
      <c r="C8" s="18">
        <f t="shared" si="1"/>
        <v>28.255743141100002</v>
      </c>
      <c r="D8" s="9">
        <f t="shared" si="0"/>
        <v>0.16789098524383655</v>
      </c>
    </row>
    <row r="9" spans="1:4" x14ac:dyDescent="0.25">
      <c r="A9" s="28" t="s">
        <v>10</v>
      </c>
      <c r="B9" s="30">
        <v>2859.99045217</v>
      </c>
      <c r="C9" s="18">
        <f t="shared" si="1"/>
        <v>28.599904521700001</v>
      </c>
      <c r="D9" s="9">
        <f t="shared" si="0"/>
        <v>0.16993593564500883</v>
      </c>
    </row>
    <row r="10" spans="1:4" x14ac:dyDescent="0.25">
      <c r="A10" s="28" t="s">
        <v>11</v>
      </c>
      <c r="B10" s="30">
        <v>8.8350470049100007</v>
      </c>
      <c r="C10" s="18">
        <f t="shared" si="1"/>
        <v>8.8350470049100002E-2</v>
      </c>
      <c r="D10" s="9">
        <f t="shared" si="0"/>
        <v>5.249639830468112E-4</v>
      </c>
    </row>
    <row r="11" spans="1:4" x14ac:dyDescent="0.25">
      <c r="A11" s="28" t="s">
        <v>12</v>
      </c>
      <c r="B11" s="30">
        <v>209.273609241</v>
      </c>
      <c r="C11" s="18">
        <f t="shared" si="1"/>
        <v>2.09273609241</v>
      </c>
      <c r="D11" s="9">
        <f t="shared" si="0"/>
        <v>1.243469416661654E-2</v>
      </c>
    </row>
    <row r="12" spans="1:4" x14ac:dyDescent="0.25">
      <c r="A12" s="28" t="s">
        <v>20</v>
      </c>
      <c r="B12" s="30">
        <v>24.5529671661</v>
      </c>
      <c r="C12" s="18">
        <f t="shared" si="1"/>
        <v>0.24552967166100001</v>
      </c>
      <c r="D12" s="9">
        <f t="shared" si="0"/>
        <v>1.4588969851513239E-3</v>
      </c>
    </row>
    <row r="13" spans="1:4" x14ac:dyDescent="0.25">
      <c r="A13" s="28" t="s">
        <v>13</v>
      </c>
      <c r="B13" s="30">
        <v>5848.0777622899996</v>
      </c>
      <c r="C13" s="18">
        <f t="shared" si="1"/>
        <v>58.480777622899993</v>
      </c>
      <c r="D13" s="9">
        <f t="shared" si="0"/>
        <v>0.347483176213222</v>
      </c>
    </row>
    <row r="14" spans="1:4" x14ac:dyDescent="0.25">
      <c r="A14" s="28" t="s">
        <v>23</v>
      </c>
      <c r="B14" s="30">
        <v>205.13735833800001</v>
      </c>
      <c r="C14" s="18">
        <f t="shared" si="1"/>
        <v>2.0513735833800002</v>
      </c>
      <c r="D14" s="9">
        <f t="shared" si="0"/>
        <v>1.21889249310128E-2</v>
      </c>
    </row>
    <row r="15" spans="1:4" x14ac:dyDescent="0.25">
      <c r="A15" s="28" t="s">
        <v>14</v>
      </c>
      <c r="B15" s="30">
        <v>3773.5711122500002</v>
      </c>
      <c r="C15" s="18">
        <f t="shared" si="1"/>
        <v>37.7357111225</v>
      </c>
      <c r="D15" s="9">
        <f t="shared" si="0"/>
        <v>0.22421939807408248</v>
      </c>
    </row>
    <row r="16" spans="1:4" x14ac:dyDescent="0.25">
      <c r="A16" s="28" t="s">
        <v>15</v>
      </c>
      <c r="B16" s="30">
        <v>10.381976422899999</v>
      </c>
      <c r="C16" s="18">
        <f t="shared" si="1"/>
        <v>0.10381976422899999</v>
      </c>
      <c r="D16" s="9">
        <f t="shared" si="0"/>
        <v>6.1687998850880907E-4</v>
      </c>
    </row>
    <row r="17" spans="1:4" ht="15.75" thickBot="1" x14ac:dyDescent="0.3">
      <c r="A17" s="29" t="s">
        <v>16</v>
      </c>
      <c r="B17" s="23">
        <v>34.570000000100002</v>
      </c>
      <c r="C17" s="19">
        <f t="shared" si="1"/>
        <v>0.34570000000100004</v>
      </c>
      <c r="D17" s="12">
        <f t="shared" si="0"/>
        <v>2.0540926249622855E-3</v>
      </c>
    </row>
    <row r="18" spans="1:4" ht="15.75" thickBot="1" x14ac:dyDescent="0.3">
      <c r="A18" s="8" t="s">
        <v>17</v>
      </c>
      <c r="B18" s="20">
        <f>SUM(B5:B17)</f>
        <v>16829.815549693012</v>
      </c>
      <c r="C18" s="20">
        <f>SUM(C5:C17)</f>
        <v>168.29815549693009</v>
      </c>
      <c r="D18" s="10">
        <f>SUM(D5:D17)</f>
        <v>1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18</v>
      </c>
      <c r="B21" s="22">
        <f>B7+B8+B9+B10</f>
        <v>5991.0339243529106</v>
      </c>
      <c r="C21" s="22">
        <f>B21/100</f>
        <v>59.910339243529108</v>
      </c>
      <c r="D21" s="14">
        <f>C21/C$23</f>
        <v>0.35597739658306549</v>
      </c>
    </row>
    <row r="22" spans="1:4" ht="15.75" thickBot="1" x14ac:dyDescent="0.3">
      <c r="A22" s="15" t="s">
        <v>19</v>
      </c>
      <c r="B22" s="23">
        <f>B5+B6+B11+B12+B13+B14+B15+B16+B17</f>
        <v>10838.781625340098</v>
      </c>
      <c r="C22" s="23">
        <f>B22/100</f>
        <v>108.38781625340098</v>
      </c>
      <c r="D22" s="16">
        <f>C22/C$23</f>
        <v>0.64402260341693451</v>
      </c>
    </row>
    <row r="23" spans="1:4" ht="15.75" thickBot="1" x14ac:dyDescent="0.3">
      <c r="A23" s="8" t="s">
        <v>17</v>
      </c>
      <c r="B23" s="20">
        <f>SUM(B21:B22)</f>
        <v>16829.815549693009</v>
      </c>
      <c r="C23" s="20">
        <f>SUM(C21:C22)</f>
        <v>168.29815549693009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2014-11-25T17:24:55Z</dcterms:modified>
</cp:coreProperties>
</file>