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0" i="1" l="1"/>
  <c r="B19" i="1"/>
  <c r="C20" i="1" l="1"/>
  <c r="C19" i="1"/>
  <c r="C6" i="1"/>
  <c r="C7" i="1"/>
  <c r="C8" i="1"/>
  <c r="C9" i="1"/>
  <c r="C10" i="1"/>
  <c r="C11" i="1"/>
  <c r="C12" i="1"/>
  <c r="C13" i="1"/>
  <c r="C14" i="1"/>
  <c r="C15" i="1"/>
  <c r="C5" i="1"/>
  <c r="B16" i="1"/>
  <c r="C16" i="1" l="1"/>
  <c r="D6" i="1" s="1"/>
  <c r="C21" i="1"/>
  <c r="D20" i="1" s="1"/>
  <c r="D9" i="1"/>
  <c r="B21" i="1"/>
  <c r="D14" i="1" l="1"/>
  <c r="D7" i="1"/>
  <c r="D11" i="1"/>
  <c r="D15" i="1"/>
  <c r="D12" i="1"/>
  <c r="D8" i="1"/>
  <c r="D13" i="1"/>
  <c r="D5" i="1"/>
  <c r="D10" i="1"/>
  <c r="D19" i="1"/>
  <c r="D21" i="1" s="1"/>
  <c r="D16" i="1" l="1"/>
</calcChain>
</file>

<file path=xl/sharedStrings.xml><?xml version="1.0" encoding="utf-8"?>
<sst xmlns="http://schemas.openxmlformats.org/spreadsheetml/2006/main" count="27" uniqueCount="22">
  <si>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</si>
  <si>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</si>
  <si>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</si>
  <si>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</si>
  <si>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</si>
  <si>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</si>
  <si>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</si>
  <si>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</si>
  <si>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</si>
  <si>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</si>
  <si>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Mixto</t>
  </si>
  <si>
    <t>Cafetales</t>
  </si>
  <si>
    <t>Pastos/Cultivos</t>
  </si>
  <si>
    <t>Vegetación Secundaria Decidua</t>
  </si>
  <si>
    <t>Zona Urbana Discontinua</t>
  </si>
  <si>
    <t>Total</t>
  </si>
  <si>
    <t>Bosque</t>
  </si>
  <si>
    <t>No Bosque</t>
  </si>
  <si>
    <t>Otras Superficies de Agua</t>
  </si>
  <si>
    <t>Agricultura Tecnificada</t>
  </si>
  <si>
    <t>San Matías</t>
  </si>
  <si>
    <t>0713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</si>
</sst>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2" fontId="0" fillId="0" borderId="1" xfId="0" applyNumberFormat="1" applyBorder="1"/>
    <xf numFmtId="2" fontId="0" fillId="0" borderId="7" xfId="0" applyNumberFormat="1" applyBorder="1"/>
    <xf numFmtId="2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FFFF00"/>
      <color rgb="FF336699"/>
      <color rgb="FFCC6600"/>
      <color rgb="FF808000"/>
      <color rgb="FFFF9933"/>
      <color rgb="FFF0300A"/>
      <color rgb="FF33669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9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Vegetación Secundaria Decidua</c:v>
                </c:pt>
                <c:pt idx="10">
                  <c:v>Zona Urbana Discontinua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1.6768577082321445E-3</c:v>
                </c:pt>
                <c:pt idx="1">
                  <c:v>1.8343230136984662E-2</c:v>
                </c:pt>
                <c:pt idx="2">
                  <c:v>5.0931021742332744E-2</c:v>
                </c:pt>
                <c:pt idx="3">
                  <c:v>1.7558045368929426E-2</c:v>
                </c:pt>
                <c:pt idx="4">
                  <c:v>0.17224533779229564</c:v>
                </c:pt>
                <c:pt idx="5">
                  <c:v>6.417593543740694E-3</c:v>
                </c:pt>
                <c:pt idx="6">
                  <c:v>7.5147318612924928E-4</c:v>
                </c:pt>
                <c:pt idx="7">
                  <c:v>7.6914918017860566E-4</c:v>
                </c:pt>
                <c:pt idx="8">
                  <c:v>0.5889330586563426</c:v>
                </c:pt>
                <c:pt idx="9">
                  <c:v>0.14095389659681923</c:v>
                </c:pt>
                <c:pt idx="10">
                  <c:v>1.4203360880149433E-3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0.24715199844729846</c:v>
                </c:pt>
                <c:pt idx="1">
                  <c:v>0.75284800155270148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23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O10" sqref="O10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20</v>
      </c>
    </row>
    <row r="2" spans="1:4" x14ac:dyDescent="0.25">
      <c r="A2" s="3" t="s">
        <v>1</v>
      </c>
      <c r="B2" s="4" t="s">
        <v>21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19</v>
      </c>
      <c r="B5" s="31">
        <v>19.435730919400001</v>
      </c>
      <c r="C5" s="17">
        <f>B5/100</f>
        <v>0.19435730919400002</v>
      </c>
      <c r="D5" s="11">
        <f>C5/C$16</f>
        <v>1.6768577082321445E-3</v>
      </c>
    </row>
    <row r="6" spans="1:4" x14ac:dyDescent="0.25">
      <c r="A6" s="28" t="s">
        <v>6</v>
      </c>
      <c r="B6" s="30">
        <v>212.608430271</v>
      </c>
      <c r="C6" s="18">
        <f t="shared" ref="C6:C15" si="0">B6/100</f>
        <v>2.1260843027099998</v>
      </c>
      <c r="D6" s="9">
        <f>C6/C$16</f>
        <v>1.8343230136984662E-2</v>
      </c>
    </row>
    <row r="7" spans="1:4" x14ac:dyDescent="0.25">
      <c r="A7" s="28" t="s">
        <v>7</v>
      </c>
      <c r="B7" s="30">
        <v>590.31939870300005</v>
      </c>
      <c r="C7" s="18">
        <f t="shared" si="0"/>
        <v>5.9031939870300008</v>
      </c>
      <c r="D7" s="9">
        <f>C7/C$16</f>
        <v>5.0931021742332744E-2</v>
      </c>
    </row>
    <row r="8" spans="1:4" x14ac:dyDescent="0.25">
      <c r="A8" s="28" t="s">
        <v>8</v>
      </c>
      <c r="B8" s="30">
        <v>203.50769393600001</v>
      </c>
      <c r="C8" s="18">
        <f t="shared" si="0"/>
        <v>2.0350769393600001</v>
      </c>
      <c r="D8" s="9">
        <f>C8/C$16</f>
        <v>1.7558045368929426E-2</v>
      </c>
    </row>
    <row r="9" spans="1:4" x14ac:dyDescent="0.25">
      <c r="A9" s="28" t="s">
        <v>9</v>
      </c>
      <c r="B9" s="30">
        <v>1996.42105649</v>
      </c>
      <c r="C9" s="18">
        <f t="shared" si="0"/>
        <v>19.9642105649</v>
      </c>
      <c r="D9" s="9">
        <f>C9/C$16</f>
        <v>0.17224533779229564</v>
      </c>
    </row>
    <row r="10" spans="1:4" x14ac:dyDescent="0.25">
      <c r="A10" s="28" t="s">
        <v>10</v>
      </c>
      <c r="B10" s="30">
        <v>74.383545278699998</v>
      </c>
      <c r="C10" s="18">
        <f t="shared" si="0"/>
        <v>0.74383545278700003</v>
      </c>
      <c r="D10" s="9">
        <f>C10/C$16</f>
        <v>6.417593543740694E-3</v>
      </c>
    </row>
    <row r="11" spans="1:4" x14ac:dyDescent="0.25">
      <c r="A11" s="28" t="s">
        <v>11</v>
      </c>
      <c r="B11" s="30">
        <v>8.71000000003</v>
      </c>
      <c r="C11" s="18">
        <f t="shared" si="0"/>
        <v>8.7100000000299993E-2</v>
      </c>
      <c r="D11" s="9">
        <f>C11/C$16</f>
        <v>7.5147318612924928E-4</v>
      </c>
    </row>
    <row r="12" spans="1:4" x14ac:dyDescent="0.25">
      <c r="A12" s="28" t="s">
        <v>18</v>
      </c>
      <c r="B12" s="30">
        <v>8.9148747860000004</v>
      </c>
      <c r="C12" s="18">
        <f t="shared" si="0"/>
        <v>8.9148747860000002E-2</v>
      </c>
      <c r="D12" s="9">
        <f>C12/C$16</f>
        <v>7.6914918017860566E-4</v>
      </c>
    </row>
    <row r="13" spans="1:4" x14ac:dyDescent="0.25">
      <c r="A13" s="28" t="s">
        <v>12</v>
      </c>
      <c r="B13" s="30">
        <v>6826.0678299600004</v>
      </c>
      <c r="C13" s="18">
        <f t="shared" si="0"/>
        <v>68.260678299600002</v>
      </c>
      <c r="D13" s="9">
        <f>C13/C$16</f>
        <v>0.5889330586563426</v>
      </c>
    </row>
    <row r="14" spans="1:4" x14ac:dyDescent="0.25">
      <c r="A14" s="28" t="s">
        <v>13</v>
      </c>
      <c r="B14" s="30">
        <v>1633.7355238</v>
      </c>
      <c r="C14" s="18">
        <f t="shared" si="0"/>
        <v>16.337355238000001</v>
      </c>
      <c r="D14" s="9">
        <f>C14/C$16</f>
        <v>0.14095389659681923</v>
      </c>
    </row>
    <row r="15" spans="1:4" ht="15.75" thickBot="1" x14ac:dyDescent="0.3">
      <c r="A15" s="29" t="s">
        <v>14</v>
      </c>
      <c r="B15" s="32">
        <v>16.462499999999999</v>
      </c>
      <c r="C15" s="19">
        <f t="shared" si="0"/>
        <v>0.16462499999999999</v>
      </c>
      <c r="D15" s="12">
        <f>C15/C$16</f>
        <v>1.4203360880149433E-3</v>
      </c>
    </row>
    <row r="16" spans="1:4" ht="15.75" thickBot="1" x14ac:dyDescent="0.3">
      <c r="A16" s="8" t="s">
        <v>15</v>
      </c>
      <c r="B16" s="20">
        <f>SUM(B5:B15)</f>
        <v>11590.56658414413</v>
      </c>
      <c r="C16" s="20">
        <f>SUM(C5:C15)</f>
        <v>115.90566584144131</v>
      </c>
      <c r="D16" s="10">
        <f>SUM(D5:D15)</f>
        <v>0.99999999999999989</v>
      </c>
    </row>
    <row r="17" spans="1:4" ht="15.75" thickBot="1" x14ac:dyDescent="0.3">
      <c r="B17" s="21"/>
      <c r="C17" s="21"/>
    </row>
    <row r="18" spans="1:4" ht="15.75" thickBot="1" x14ac:dyDescent="0.3">
      <c r="A18" s="24" t="s">
        <v>2</v>
      </c>
      <c r="B18" s="25" t="s">
        <v>3</v>
      </c>
      <c r="C18" s="25" t="s">
        <v>4</v>
      </c>
      <c r="D18" s="26" t="s">
        <v>5</v>
      </c>
    </row>
    <row r="19" spans="1:4" x14ac:dyDescent="0.25">
      <c r="A19" s="13" t="s">
        <v>16</v>
      </c>
      <c r="B19" s="22">
        <f>B7+B8+B9+B10</f>
        <v>2864.6316944076998</v>
      </c>
      <c r="C19" s="22">
        <f>B19/100</f>
        <v>28.646316944076997</v>
      </c>
      <c r="D19" s="14">
        <f>C19/C$21</f>
        <v>0.24715199844729846</v>
      </c>
    </row>
    <row r="20" spans="1:4" ht="15.75" thickBot="1" x14ac:dyDescent="0.3">
      <c r="A20" s="15" t="s">
        <v>17</v>
      </c>
      <c r="B20" s="23">
        <f>B5+B6+B11+B12+B13+B14+B15</f>
        <v>8725.9348897364307</v>
      </c>
      <c r="C20" s="23">
        <f>B20/100</f>
        <v>87.259348897364305</v>
      </c>
      <c r="D20" s="16">
        <f>C20/C$21</f>
        <v>0.75284800155270148</v>
      </c>
    </row>
    <row r="21" spans="1:4" ht="15.75" thickBot="1" x14ac:dyDescent="0.3">
      <c r="A21" s="8" t="s">
        <v>15</v>
      </c>
      <c r="B21" s="20">
        <f>SUM(B19:B20)</f>
        <v>11590.56658414413</v>
      </c>
      <c r="C21" s="20">
        <f>SUM(C19:C20)</f>
        <v>115.90566584144131</v>
      </c>
      <c r="D21" s="10">
        <f>SUM(D19:D20)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2014-11-25T17:37:20Z</dcterms:modified>
</cp:coreProperties>
</file>