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F5" i="1"/>
  <c r="J5" i="1" s="1"/>
  <c r="F9" i="1"/>
  <c r="J9" i="1" s="1"/>
  <c r="F13" i="1"/>
  <c r="J13" i="1" s="1"/>
  <c r="F17" i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J15" i="1"/>
  <c r="J19" i="1"/>
  <c r="J17" i="1"/>
  <c r="G22" i="1" l="1"/>
  <c r="F22" i="1"/>
</calcChain>
</file>

<file path=xl/sharedStrings.xml><?xml version="1.0" encoding="utf-8"?>
<sst xmlns="http://schemas.openxmlformats.org/spreadsheetml/2006/main" count="69" uniqueCount="26">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</sst>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7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Población Teupasenti</a:t>
            </a:r>
            <a:r>
              <a:rPr lang="es-HN" baseline="0"/>
              <a:t>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1381888173069278"/>
          <c:y val="3.9947251739163671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-16.469964195730007</c:v>
                </c:pt>
                <c:pt idx="1">
                  <c:v>-16.191486540246654</c:v>
                </c:pt>
                <c:pt idx="2">
                  <c:v>-13.950404455642488</c:v>
                </c:pt>
                <c:pt idx="3">
                  <c:v>-10.986606550855324</c:v>
                </c:pt>
                <c:pt idx="4">
                  <c:v>-8.467046810767803</c:v>
                </c:pt>
                <c:pt idx="5">
                  <c:v>-6.4580294390664372</c:v>
                </c:pt>
                <c:pt idx="6">
                  <c:v>-5.5496618485611986</c:v>
                </c:pt>
                <c:pt idx="7">
                  <c:v>-4.5617292136321446</c:v>
                </c:pt>
                <c:pt idx="8">
                  <c:v>-3.8920567563983557</c:v>
                </c:pt>
                <c:pt idx="9">
                  <c:v>-3.030102108473677</c:v>
                </c:pt>
                <c:pt idx="10">
                  <c:v>-2.9439066436812094</c:v>
                </c:pt>
                <c:pt idx="11">
                  <c:v>-2.1880387216549528</c:v>
                </c:pt>
                <c:pt idx="12">
                  <c:v>-2.0156477920700171</c:v>
                </c:pt>
                <c:pt idx="13">
                  <c:v>-1.1205410423020818</c:v>
                </c:pt>
                <c:pt idx="14">
                  <c:v>-0.81554170534411885</c:v>
                </c:pt>
                <c:pt idx="15">
                  <c:v>-0.60999867391592622</c:v>
                </c:pt>
                <c:pt idx="16">
                  <c:v>-0.41771648322503646</c:v>
                </c:pt>
                <c:pt idx="17">
                  <c:v>-0.23869513327144939</c:v>
                </c:pt>
                <c:pt idx="18">
                  <c:v>-6.6304203686513727E-2</c:v>
                </c:pt>
                <c:pt idx="19">
                  <c:v>-2.6521681474605489E-2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16.81789845535776</c:v>
                </c:pt>
                <c:pt idx="1">
                  <c:v>16.499272702084923</c:v>
                </c:pt>
                <c:pt idx="2">
                  <c:v>13.693980743921868</c:v>
                </c:pt>
                <c:pt idx="3">
                  <c:v>10.445383389900949</c:v>
                </c:pt>
                <c:pt idx="4">
                  <c:v>9.1847336704301448</c:v>
                </c:pt>
                <c:pt idx="5">
                  <c:v>6.9127935166585859</c:v>
                </c:pt>
                <c:pt idx="6">
                  <c:v>4.9733324097804257</c:v>
                </c:pt>
                <c:pt idx="7">
                  <c:v>4.4953937798711641</c:v>
                </c:pt>
                <c:pt idx="8">
                  <c:v>3.9135554478077164</c:v>
                </c:pt>
                <c:pt idx="9">
                  <c:v>3.213964119969523</c:v>
                </c:pt>
                <c:pt idx="10">
                  <c:v>2.8745584262658448</c:v>
                </c:pt>
                <c:pt idx="11">
                  <c:v>1.9463877536884395</c:v>
                </c:pt>
                <c:pt idx="12">
                  <c:v>1.6623952344669946</c:v>
                </c:pt>
                <c:pt idx="13">
                  <c:v>1.1636766641268961</c:v>
                </c:pt>
                <c:pt idx="14">
                  <c:v>0.90046408533628863</c:v>
                </c:pt>
                <c:pt idx="15">
                  <c:v>0.63032485973540209</c:v>
                </c:pt>
                <c:pt idx="16">
                  <c:v>0.32555240008311975</c:v>
                </c:pt>
                <c:pt idx="17">
                  <c:v>0.23550599154949092</c:v>
                </c:pt>
                <c:pt idx="18">
                  <c:v>9.0046408533628872E-2</c:v>
                </c:pt>
                <c:pt idx="19">
                  <c:v>2.0779940430837432E-2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30004992"/>
        <c:axId val="130220608"/>
      </c:barChart>
      <c:catAx>
        <c:axId val="130004992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majorTickMark val="out"/>
        <c:minorTickMark val="none"/>
        <c:tickLblPos val="nextTo"/>
        <c:crossAx val="130220608"/>
        <c:crosses val="autoZero"/>
        <c:auto val="1"/>
        <c:lblAlgn val="ctr"/>
        <c:lblOffset val="100"/>
        <c:noMultiLvlLbl val="0"/>
      </c:catAx>
      <c:valAx>
        <c:axId val="130220608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1300049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24</xdr:row>
      <xdr:rowOff>19050</xdr:rowOff>
    </xdr:from>
    <xdr:to>
      <xdr:col>11</xdr:col>
      <xdr:colOff>19050</xdr:colOff>
      <xdr:row>44</xdr:row>
      <xdr:rowOff>133350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workbookViewId="0">
      <selection activeCell="O15" sqref="O15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2">
        <v>2484</v>
      </c>
      <c r="C2" s="2">
        <v>2428</v>
      </c>
      <c r="E2" s="1" t="s">
        <v>3</v>
      </c>
      <c r="F2" s="2">
        <f>(B2/B22)*100</f>
        <v>16.469964195730007</v>
      </c>
      <c r="G2" s="2">
        <f>(C2/C22)*100</f>
        <v>16.81789845535776</v>
      </c>
      <c r="I2" s="1" t="s">
        <v>3</v>
      </c>
      <c r="J2" s="2">
        <f>(F2*-1)</f>
        <v>-16.469964195730007</v>
      </c>
      <c r="K2" s="2">
        <f>G2</f>
        <v>16.81789845535776</v>
      </c>
    </row>
    <row r="3" spans="1:11" x14ac:dyDescent="0.25">
      <c r="A3" s="1" t="s">
        <v>4</v>
      </c>
      <c r="B3" s="2">
        <v>2442</v>
      </c>
      <c r="C3" s="2">
        <v>2382</v>
      </c>
      <c r="E3" s="1" t="s">
        <v>4</v>
      </c>
      <c r="F3" s="2">
        <f>(B3/B22)*100</f>
        <v>16.191486540246654</v>
      </c>
      <c r="G3" s="2">
        <f>(C3/C22)*100</f>
        <v>16.499272702084923</v>
      </c>
      <c r="I3" s="1" t="s">
        <v>4</v>
      </c>
      <c r="J3" s="2">
        <f t="shared" ref="J3:J21" si="0">(F3*-1)</f>
        <v>-16.191486540246654</v>
      </c>
      <c r="K3" s="2">
        <f t="shared" ref="K3:K21" si="1">G3</f>
        <v>16.499272702084923</v>
      </c>
    </row>
    <row r="4" spans="1:11" x14ac:dyDescent="0.25">
      <c r="A4" s="1" t="s">
        <v>5</v>
      </c>
      <c r="B4" s="2">
        <v>2104</v>
      </c>
      <c r="C4" s="2">
        <v>1977</v>
      </c>
      <c r="E4" s="1" t="s">
        <v>5</v>
      </c>
      <c r="F4" s="2">
        <f>(B4/B22)*100</f>
        <v>13.950404455642488</v>
      </c>
      <c r="G4" s="2">
        <f>(C4/C22)*100</f>
        <v>13.693980743921868</v>
      </c>
      <c r="I4" s="1" t="s">
        <v>5</v>
      </c>
      <c r="J4" s="2">
        <f t="shared" si="0"/>
        <v>-13.950404455642488</v>
      </c>
      <c r="K4" s="2">
        <f t="shared" si="1"/>
        <v>13.693980743921868</v>
      </c>
    </row>
    <row r="5" spans="1:11" x14ac:dyDescent="0.25">
      <c r="A5" s="1" t="s">
        <v>6</v>
      </c>
      <c r="B5" s="2">
        <v>1657</v>
      </c>
      <c r="C5" s="2">
        <v>1508</v>
      </c>
      <c r="E5" s="1" t="s">
        <v>6</v>
      </c>
      <c r="F5" s="2">
        <f>(B5/B22)*100</f>
        <v>10.986606550855324</v>
      </c>
      <c r="G5" s="2">
        <f>(C5/C22)*100</f>
        <v>10.445383389900949</v>
      </c>
      <c r="I5" s="1" t="s">
        <v>6</v>
      </c>
      <c r="J5" s="2">
        <f t="shared" si="0"/>
        <v>-10.986606550855324</v>
      </c>
      <c r="K5" s="2">
        <f t="shared" si="1"/>
        <v>10.445383389900949</v>
      </c>
    </row>
    <row r="6" spans="1:11" x14ac:dyDescent="0.25">
      <c r="A6" s="1" t="s">
        <v>7</v>
      </c>
      <c r="B6" s="2">
        <v>1277</v>
      </c>
      <c r="C6" s="2">
        <v>1326</v>
      </c>
      <c r="E6" s="1" t="s">
        <v>7</v>
      </c>
      <c r="F6" s="2">
        <f>(B6/B22)*100</f>
        <v>8.467046810767803</v>
      </c>
      <c r="G6" s="2">
        <f>(C6/C22)*100</f>
        <v>9.1847336704301448</v>
      </c>
      <c r="I6" s="1" t="s">
        <v>7</v>
      </c>
      <c r="J6" s="2">
        <f t="shared" si="0"/>
        <v>-8.467046810767803</v>
      </c>
      <c r="K6" s="2">
        <f t="shared" si="1"/>
        <v>9.1847336704301448</v>
      </c>
    </row>
    <row r="7" spans="1:11" x14ac:dyDescent="0.25">
      <c r="A7" s="1" t="s">
        <v>8</v>
      </c>
      <c r="B7" s="2">
        <v>974</v>
      </c>
      <c r="C7" s="2">
        <v>998</v>
      </c>
      <c r="E7" s="1" t="s">
        <v>8</v>
      </c>
      <c r="F7" s="2">
        <f>(B7/B22)*100</f>
        <v>6.4580294390664372</v>
      </c>
      <c r="G7" s="2">
        <f>(C7/C22)*100</f>
        <v>6.9127935166585859</v>
      </c>
      <c r="I7" s="1" t="s">
        <v>8</v>
      </c>
      <c r="J7" s="2">
        <f t="shared" si="0"/>
        <v>-6.4580294390664372</v>
      </c>
      <c r="K7" s="2">
        <f t="shared" si="1"/>
        <v>6.9127935166585859</v>
      </c>
    </row>
    <row r="8" spans="1:11" x14ac:dyDescent="0.25">
      <c r="A8" s="1" t="s">
        <v>9</v>
      </c>
      <c r="B8" s="2">
        <v>837</v>
      </c>
      <c r="C8" s="2">
        <v>718</v>
      </c>
      <c r="E8" s="1" t="s">
        <v>9</v>
      </c>
      <c r="F8" s="2">
        <f>(B8/B22)*100</f>
        <v>5.5496618485611986</v>
      </c>
      <c r="G8" s="2">
        <f>(C8/C22)*100</f>
        <v>4.9733324097804257</v>
      </c>
      <c r="I8" s="1" t="s">
        <v>9</v>
      </c>
      <c r="J8" s="2">
        <f t="shared" si="0"/>
        <v>-5.5496618485611986</v>
      </c>
      <c r="K8" s="2">
        <f t="shared" si="1"/>
        <v>4.9733324097804257</v>
      </c>
    </row>
    <row r="9" spans="1:11" x14ac:dyDescent="0.25">
      <c r="A9" s="1" t="s">
        <v>10</v>
      </c>
      <c r="B9" s="2">
        <v>688</v>
      </c>
      <c r="C9" s="2">
        <v>649</v>
      </c>
      <c r="E9" s="1" t="s">
        <v>10</v>
      </c>
      <c r="F9" s="2">
        <f>(B9/B22)*100</f>
        <v>4.5617292136321446</v>
      </c>
      <c r="G9" s="2">
        <f>(C9/C22)*100</f>
        <v>4.4953937798711641</v>
      </c>
      <c r="I9" s="1" t="s">
        <v>10</v>
      </c>
      <c r="J9" s="2">
        <f t="shared" si="0"/>
        <v>-4.5617292136321446</v>
      </c>
      <c r="K9" s="2">
        <f t="shared" si="1"/>
        <v>4.4953937798711641</v>
      </c>
    </row>
    <row r="10" spans="1:11" x14ac:dyDescent="0.25">
      <c r="A10" s="1" t="s">
        <v>11</v>
      </c>
      <c r="B10" s="2">
        <v>587</v>
      </c>
      <c r="C10" s="2">
        <v>565</v>
      </c>
      <c r="E10" s="1" t="s">
        <v>11</v>
      </c>
      <c r="F10" s="2">
        <f>(B10/B22)*100</f>
        <v>3.8920567563983557</v>
      </c>
      <c r="G10" s="2">
        <f>(C10/C22)*100</f>
        <v>3.9135554478077164</v>
      </c>
      <c r="I10" s="1" t="s">
        <v>11</v>
      </c>
      <c r="J10" s="2">
        <f t="shared" si="0"/>
        <v>-3.8920567563983557</v>
      </c>
      <c r="K10" s="2">
        <f t="shared" si="1"/>
        <v>3.9135554478077164</v>
      </c>
    </row>
    <row r="11" spans="1:11" x14ac:dyDescent="0.25">
      <c r="A11" s="1" t="s">
        <v>12</v>
      </c>
      <c r="B11" s="2">
        <v>457</v>
      </c>
      <c r="C11" s="2">
        <v>464</v>
      </c>
      <c r="E11" s="1" t="s">
        <v>12</v>
      </c>
      <c r="F11" s="2">
        <f>(B11/B22)*100</f>
        <v>3.030102108473677</v>
      </c>
      <c r="G11" s="2">
        <f>(C11/C22)*100</f>
        <v>3.213964119969523</v>
      </c>
      <c r="I11" s="1" t="s">
        <v>12</v>
      </c>
      <c r="J11" s="2">
        <f t="shared" si="0"/>
        <v>-3.030102108473677</v>
      </c>
      <c r="K11" s="2">
        <f t="shared" si="1"/>
        <v>3.213964119969523</v>
      </c>
    </row>
    <row r="12" spans="1:11" x14ac:dyDescent="0.25">
      <c r="A12" s="1" t="s">
        <v>13</v>
      </c>
      <c r="B12" s="2">
        <v>444</v>
      </c>
      <c r="C12" s="2">
        <v>415</v>
      </c>
      <c r="E12" s="1" t="s">
        <v>13</v>
      </c>
      <c r="F12" s="2">
        <f>(B12/B22)*100</f>
        <v>2.9439066436812094</v>
      </c>
      <c r="G12" s="2">
        <f>(C12/C22)*100</f>
        <v>2.8745584262658448</v>
      </c>
      <c r="I12" s="1" t="s">
        <v>13</v>
      </c>
      <c r="J12" s="2">
        <f t="shared" si="0"/>
        <v>-2.9439066436812094</v>
      </c>
      <c r="K12" s="2">
        <f t="shared" si="1"/>
        <v>2.8745584262658448</v>
      </c>
    </row>
    <row r="13" spans="1:11" x14ac:dyDescent="0.25">
      <c r="A13" s="1" t="s">
        <v>14</v>
      </c>
      <c r="B13" s="2">
        <v>330</v>
      </c>
      <c r="C13" s="2">
        <v>281</v>
      </c>
      <c r="E13" s="1" t="s">
        <v>14</v>
      </c>
      <c r="F13" s="2">
        <f>(B13/B22)*100</f>
        <v>2.1880387216549528</v>
      </c>
      <c r="G13" s="2">
        <f>(C13/C22)*100</f>
        <v>1.9463877536884395</v>
      </c>
      <c r="I13" s="1" t="s">
        <v>14</v>
      </c>
      <c r="J13" s="2">
        <f t="shared" si="0"/>
        <v>-2.1880387216549528</v>
      </c>
      <c r="K13" s="2">
        <f t="shared" si="1"/>
        <v>1.9463877536884395</v>
      </c>
    </row>
    <row r="14" spans="1:11" x14ac:dyDescent="0.25">
      <c r="A14" s="1" t="s">
        <v>15</v>
      </c>
      <c r="B14" s="2">
        <v>304</v>
      </c>
      <c r="C14" s="2">
        <v>240</v>
      </c>
      <c r="E14" s="1" t="s">
        <v>15</v>
      </c>
      <c r="F14" s="2">
        <f>(B14/B22)*100</f>
        <v>2.0156477920700171</v>
      </c>
      <c r="G14" s="2">
        <f>(C14/C22)*100</f>
        <v>1.6623952344669946</v>
      </c>
      <c r="I14" s="1" t="s">
        <v>15</v>
      </c>
      <c r="J14" s="2">
        <f t="shared" si="0"/>
        <v>-2.0156477920700171</v>
      </c>
      <c r="K14" s="2">
        <f t="shared" si="1"/>
        <v>1.6623952344669946</v>
      </c>
    </row>
    <row r="15" spans="1:11" x14ac:dyDescent="0.25">
      <c r="A15" s="1" t="s">
        <v>16</v>
      </c>
      <c r="B15" s="2">
        <v>169</v>
      </c>
      <c r="C15" s="2">
        <v>168</v>
      </c>
      <c r="E15" s="1" t="s">
        <v>16</v>
      </c>
      <c r="F15" s="2">
        <f>(B15/B22)*100</f>
        <v>1.1205410423020818</v>
      </c>
      <c r="G15" s="2">
        <f>(C15/C22)*100</f>
        <v>1.1636766641268961</v>
      </c>
      <c r="I15" s="1" t="s">
        <v>16</v>
      </c>
      <c r="J15" s="2">
        <f t="shared" si="0"/>
        <v>-1.1205410423020818</v>
      </c>
      <c r="K15" s="2">
        <f t="shared" si="1"/>
        <v>1.1636766641268961</v>
      </c>
    </row>
    <row r="16" spans="1:11" x14ac:dyDescent="0.25">
      <c r="A16" s="1" t="s">
        <v>17</v>
      </c>
      <c r="B16" s="2">
        <v>123</v>
      </c>
      <c r="C16" s="2">
        <v>130</v>
      </c>
      <c r="E16" s="1" t="s">
        <v>17</v>
      </c>
      <c r="F16" s="2">
        <f>(B16/B22)*100</f>
        <v>0.81554170534411885</v>
      </c>
      <c r="G16" s="2">
        <f>(C16/C22)*100</f>
        <v>0.90046408533628863</v>
      </c>
      <c r="I16" s="1" t="s">
        <v>17</v>
      </c>
      <c r="J16" s="2">
        <f t="shared" si="0"/>
        <v>-0.81554170534411885</v>
      </c>
      <c r="K16" s="2">
        <f t="shared" si="1"/>
        <v>0.90046408533628863</v>
      </c>
    </row>
    <row r="17" spans="1:11" x14ac:dyDescent="0.25">
      <c r="A17" s="1" t="s">
        <v>18</v>
      </c>
      <c r="B17" s="2">
        <v>92</v>
      </c>
      <c r="C17" s="2">
        <v>91</v>
      </c>
      <c r="E17" s="1" t="s">
        <v>18</v>
      </c>
      <c r="F17" s="2">
        <f>(B17/B22)*100</f>
        <v>0.60999867391592622</v>
      </c>
      <c r="G17" s="2">
        <f>(C17/C22)*100</f>
        <v>0.63032485973540209</v>
      </c>
      <c r="I17" s="1" t="s">
        <v>18</v>
      </c>
      <c r="J17" s="2">
        <f t="shared" si="0"/>
        <v>-0.60999867391592622</v>
      </c>
      <c r="K17" s="2">
        <f t="shared" si="1"/>
        <v>0.63032485973540209</v>
      </c>
    </row>
    <row r="18" spans="1:11" x14ac:dyDescent="0.25">
      <c r="A18" s="1" t="s">
        <v>19</v>
      </c>
      <c r="B18" s="2">
        <v>63</v>
      </c>
      <c r="C18" s="2">
        <v>47</v>
      </c>
      <c r="E18" s="1" t="s">
        <v>19</v>
      </c>
      <c r="F18" s="2">
        <f>(B18/B22)*100</f>
        <v>0.41771648322503646</v>
      </c>
      <c r="G18" s="2">
        <f>(C18/C22)*100</f>
        <v>0.32555240008311975</v>
      </c>
      <c r="I18" s="1" t="s">
        <v>19</v>
      </c>
      <c r="J18" s="2">
        <f t="shared" si="0"/>
        <v>-0.41771648322503646</v>
      </c>
      <c r="K18" s="2">
        <f t="shared" si="1"/>
        <v>0.32555240008311975</v>
      </c>
    </row>
    <row r="19" spans="1:11" x14ac:dyDescent="0.25">
      <c r="A19" s="1" t="s">
        <v>20</v>
      </c>
      <c r="B19" s="2">
        <v>36</v>
      </c>
      <c r="C19" s="2">
        <v>34</v>
      </c>
      <c r="E19" s="1" t="s">
        <v>20</v>
      </c>
      <c r="F19" s="2">
        <f>(B19/B22)*100</f>
        <v>0.23869513327144939</v>
      </c>
      <c r="G19" s="2">
        <f>(C19/C22)*100</f>
        <v>0.23550599154949092</v>
      </c>
      <c r="I19" s="1" t="s">
        <v>20</v>
      </c>
      <c r="J19" s="2">
        <f t="shared" si="0"/>
        <v>-0.23869513327144939</v>
      </c>
      <c r="K19" s="2">
        <f t="shared" si="1"/>
        <v>0.23550599154949092</v>
      </c>
    </row>
    <row r="20" spans="1:11" x14ac:dyDescent="0.25">
      <c r="A20" s="1" t="s">
        <v>21</v>
      </c>
      <c r="B20" s="2">
        <v>10</v>
      </c>
      <c r="C20" s="2">
        <v>13</v>
      </c>
      <c r="E20" s="1" t="s">
        <v>21</v>
      </c>
      <c r="F20" s="2">
        <f>(B20/B22)*100</f>
        <v>6.6304203686513727E-2</v>
      </c>
      <c r="G20" s="2">
        <f>(C20/C22)*100</f>
        <v>9.0046408533628872E-2</v>
      </c>
      <c r="I20" s="1" t="s">
        <v>21</v>
      </c>
      <c r="J20" s="2">
        <f t="shared" si="0"/>
        <v>-6.6304203686513727E-2</v>
      </c>
      <c r="K20" s="2">
        <f t="shared" si="1"/>
        <v>9.0046408533628872E-2</v>
      </c>
    </row>
    <row r="21" spans="1:11" x14ac:dyDescent="0.25">
      <c r="A21" s="1" t="s">
        <v>22</v>
      </c>
      <c r="B21" s="2">
        <v>4</v>
      </c>
      <c r="C21" s="2">
        <v>3</v>
      </c>
      <c r="E21" s="1" t="s">
        <v>22</v>
      </c>
      <c r="F21" s="2">
        <f>(B21/B22)*100</f>
        <v>2.6521681474605489E-2</v>
      </c>
      <c r="G21" s="2">
        <f>(C21/C22)*100</f>
        <v>2.0779940430837432E-2</v>
      </c>
      <c r="I21" s="1" t="s">
        <v>22</v>
      </c>
      <c r="J21" s="2">
        <f t="shared" si="0"/>
        <v>-2.6521681474605489E-2</v>
      </c>
      <c r="K21" s="2">
        <f t="shared" si="1"/>
        <v>2.0779940430837432E-2</v>
      </c>
    </row>
    <row r="22" spans="1:11" x14ac:dyDescent="0.25">
      <c r="A22" s="2"/>
      <c r="B22" s="6">
        <f>SUM(B2:B21)</f>
        <v>15082</v>
      </c>
      <c r="C22" s="6">
        <f>SUM(C2:C21)</f>
        <v>14437</v>
      </c>
      <c r="E22" s="2"/>
      <c r="F22" s="2">
        <f>SUM(F2:F21)</f>
        <v>99.999999999999972</v>
      </c>
      <c r="G22" s="2">
        <f>SUM(G2:G21)</f>
        <v>100</v>
      </c>
      <c r="I22" s="2"/>
      <c r="J22" s="2"/>
      <c r="K22" s="2"/>
    </row>
    <row r="28" spans="1:11" x14ac:dyDescent="0.25">
      <c r="A28" s="3"/>
    </row>
    <row r="29" spans="1:11" x14ac:dyDescent="0.25">
      <c r="A29" s="3"/>
    </row>
    <row r="30" spans="1:11" x14ac:dyDescent="0.25">
      <c r="A30" s="3"/>
    </row>
    <row r="31" spans="1:11" x14ac:dyDescent="0.25">
      <c r="A31" s="3"/>
    </row>
    <row r="32" spans="1:11" x14ac:dyDescent="0.25">
      <c r="A32" s="3"/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  <row r="38" spans="1:1" x14ac:dyDescent="0.25">
      <c r="A38" s="3"/>
    </row>
    <row r="39" spans="1:1" x14ac:dyDescent="0.25">
      <c r="A39" s="3"/>
    </row>
    <row r="40" spans="1:1" x14ac:dyDescent="0.25">
      <c r="A40" s="3"/>
    </row>
    <row r="41" spans="1:1" x14ac:dyDescent="0.25">
      <c r="A41" s="3"/>
    </row>
    <row r="42" spans="1:1" x14ac:dyDescent="0.25">
      <c r="A42" s="3"/>
    </row>
    <row r="43" spans="1:1" x14ac:dyDescent="0.25">
      <c r="A43" s="3"/>
    </row>
    <row r="44" spans="1:1" x14ac:dyDescent="0.25">
      <c r="A44" s="3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jporti</cp:lastModifiedBy>
  <dcterms:created xsi:type="dcterms:W3CDTF">2014-06-12T22:12:48Z</dcterms:created>
  <dcterms:modified xsi:type="dcterms:W3CDTF">2014-06-17T19:05:54Z</dcterms:modified>
</cp:coreProperties>
</file>