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8" i="1" l="1"/>
  <c r="B17" i="1"/>
  <c r="C18" i="1" l="1"/>
  <c r="C17" i="1"/>
  <c r="C6" i="1"/>
  <c r="C7" i="1"/>
  <c r="C8" i="1"/>
  <c r="C9" i="1"/>
  <c r="C10" i="1"/>
  <c r="C11" i="1"/>
  <c r="C12" i="1"/>
  <c r="C13" i="1"/>
  <c r="C5" i="1"/>
  <c r="B14" i="1"/>
  <c r="C14" i="1" l="1"/>
  <c r="D6" i="1" s="1"/>
  <c r="C19" i="1"/>
  <c r="D18" i="1" s="1"/>
  <c r="D9" i="1"/>
  <c r="B19" i="1"/>
  <c r="D7" i="1" l="1"/>
  <c r="D11" i="1"/>
  <c r="D12" i="1"/>
  <c r="D8" i="1"/>
  <c r="D13" i="1"/>
  <c r="D5" i="1"/>
  <c r="D10" i="1"/>
  <c r="D17" i="1"/>
  <c r="D19" i="1" s="1"/>
  <c r="D14" i="1" l="1"/>
</calcChain>
</file>

<file path=xl/sharedStrings.xml><?xml version="1.0" encoding="utf-8"?>
<sst xmlns="http://schemas.openxmlformats.org/spreadsheetml/2006/main" count="25" uniqueCount="20">
  <si>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</si>
  <si>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</si>
  <si>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</si>
  <si>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</si>
  <si>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</si>
  <si>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</si>
  <si>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</si>
  <si>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</si>
  <si>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</si>
  <si>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</si>
  <si>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Pastos/Cultivos</t>
  </si>
  <si>
    <t>Vegetación Secundaria Decidua</t>
  </si>
  <si>
    <t>Total</t>
  </si>
  <si>
    <t>Bosque</t>
  </si>
  <si>
    <t>No Bosque</t>
  </si>
  <si>
    <t>Otras Superficies de Agua</t>
  </si>
  <si>
    <t>Bosque Mixto</t>
  </si>
  <si>
    <t>Zona Urbana Discontinua</t>
  </si>
  <si>
    <t>Youyure</t>
  </si>
  <si>
    <t>0718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</si>
</sst>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33669B"/>
      <color rgb="FF808000"/>
      <color rgb="FFFF6600"/>
      <color rgb="FFFFFF00"/>
      <color rgb="FFCC66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Vegetación Secundaria Decidua</c:v>
                </c:pt>
                <c:pt idx="8">
                  <c:v>Zona Urbana Discontinua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2.3477517596914372E-2</c:v>
                </c:pt>
                <c:pt idx="1">
                  <c:v>0.13900959403964583</c:v>
                </c:pt>
                <c:pt idx="2">
                  <c:v>0.1473954325649347</c:v>
                </c:pt>
                <c:pt idx="3">
                  <c:v>6.3549430349425895E-2</c:v>
                </c:pt>
                <c:pt idx="4">
                  <c:v>7.629471483636123E-2</c:v>
                </c:pt>
                <c:pt idx="5">
                  <c:v>2.4729351443254178E-3</c:v>
                </c:pt>
                <c:pt idx="6">
                  <c:v>0.23074445410546326</c:v>
                </c:pt>
                <c:pt idx="7">
                  <c:v>0.31446928942954389</c:v>
                </c:pt>
                <c:pt idx="8">
                  <c:v>2.5866319333855969E-3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0.42624917179036753</c:v>
                </c:pt>
                <c:pt idx="1">
                  <c:v>0.57375082820963252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13</xdr:row>
      <xdr:rowOff>161925</xdr:rowOff>
    </xdr:from>
    <xdr:to>
      <xdr:col>12</xdr:col>
      <xdr:colOff>285750</xdr:colOff>
      <xdr:row>22</xdr:row>
      <xdr:rowOff>157162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O7" sqref="O7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18</v>
      </c>
    </row>
    <row r="2" spans="1:4" x14ac:dyDescent="0.25">
      <c r="A2" s="3" t="s">
        <v>1</v>
      </c>
      <c r="B2" s="4" t="s">
        <v>19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152.12183451600001</v>
      </c>
      <c r="C5" s="17">
        <f>B5/100</f>
        <v>1.5212183451600001</v>
      </c>
      <c r="D5" s="11">
        <f t="shared" ref="D5:D13" si="0">C5/C$14</f>
        <v>2.3477517596914372E-2</v>
      </c>
    </row>
    <row r="6" spans="1:4" x14ac:dyDescent="0.25">
      <c r="A6" s="28" t="s">
        <v>7</v>
      </c>
      <c r="B6" s="30">
        <v>900.70827860500003</v>
      </c>
      <c r="C6" s="18">
        <f t="shared" ref="C6:C13" si="1">B6/100</f>
        <v>9.0070827860500007</v>
      </c>
      <c r="D6" s="9">
        <f t="shared" si="0"/>
        <v>0.13900959403964583</v>
      </c>
    </row>
    <row r="7" spans="1:4" x14ac:dyDescent="0.25">
      <c r="A7" s="28" t="s">
        <v>8</v>
      </c>
      <c r="B7" s="30">
        <v>955.04405474299995</v>
      </c>
      <c r="C7" s="18">
        <f t="shared" si="1"/>
        <v>9.55044054743</v>
      </c>
      <c r="D7" s="9">
        <f t="shared" si="0"/>
        <v>0.1473954325649347</v>
      </c>
    </row>
    <row r="8" spans="1:4" x14ac:dyDescent="0.25">
      <c r="A8" s="28" t="s">
        <v>9</v>
      </c>
      <c r="B8" s="30">
        <v>411.76652886300002</v>
      </c>
      <c r="C8" s="18">
        <f t="shared" si="1"/>
        <v>4.1176652886300005</v>
      </c>
      <c r="D8" s="9">
        <f t="shared" si="0"/>
        <v>6.3549430349425895E-2</v>
      </c>
    </row>
    <row r="9" spans="1:4" x14ac:dyDescent="0.25">
      <c r="A9" s="28" t="s">
        <v>16</v>
      </c>
      <c r="B9" s="30">
        <v>494.34919756199997</v>
      </c>
      <c r="C9" s="18">
        <f t="shared" si="1"/>
        <v>4.9434919756199998</v>
      </c>
      <c r="D9" s="9">
        <f t="shared" si="0"/>
        <v>7.629471483636123E-2</v>
      </c>
    </row>
    <row r="10" spans="1:4" x14ac:dyDescent="0.25">
      <c r="A10" s="28" t="s">
        <v>15</v>
      </c>
      <c r="B10" s="30">
        <v>16.023305242599999</v>
      </c>
      <c r="C10" s="18">
        <f t="shared" si="1"/>
        <v>0.160233052426</v>
      </c>
      <c r="D10" s="9">
        <f t="shared" si="0"/>
        <v>2.4729351443254178E-3</v>
      </c>
    </row>
    <row r="11" spans="1:4" x14ac:dyDescent="0.25">
      <c r="A11" s="28" t="s">
        <v>10</v>
      </c>
      <c r="B11" s="30">
        <v>1495.10141002</v>
      </c>
      <c r="C11" s="18">
        <f t="shared" si="1"/>
        <v>14.9510141002</v>
      </c>
      <c r="D11" s="9">
        <f t="shared" si="0"/>
        <v>0.23074445410546326</v>
      </c>
    </row>
    <row r="12" spans="1:4" x14ac:dyDescent="0.25">
      <c r="A12" s="28" t="s">
        <v>11</v>
      </c>
      <c r="B12" s="30">
        <v>2037.5938388500001</v>
      </c>
      <c r="C12" s="18">
        <f t="shared" si="1"/>
        <v>20.3759383885</v>
      </c>
      <c r="D12" s="9">
        <f t="shared" si="0"/>
        <v>0.31446928942954389</v>
      </c>
    </row>
    <row r="13" spans="1:4" ht="15.75" thickBot="1" x14ac:dyDescent="0.3">
      <c r="A13" s="29" t="s">
        <v>17</v>
      </c>
      <c r="B13" s="23">
        <v>16.760000000000002</v>
      </c>
      <c r="C13" s="19">
        <f t="shared" si="1"/>
        <v>0.16760000000000003</v>
      </c>
      <c r="D13" s="12">
        <f t="shared" si="0"/>
        <v>2.5866319333855969E-3</v>
      </c>
    </row>
    <row r="14" spans="1:4" ht="15.75" thickBot="1" x14ac:dyDescent="0.3">
      <c r="A14" s="8" t="s">
        <v>12</v>
      </c>
      <c r="B14" s="20">
        <f>SUM(B5:B13)</f>
        <v>6479.4684484015997</v>
      </c>
      <c r="C14" s="20">
        <f>SUM(C5:C13)</f>
        <v>64.794684484015988</v>
      </c>
      <c r="D14" s="10">
        <f>SUM(D5:D13)</f>
        <v>1.0000000000000002</v>
      </c>
    </row>
    <row r="15" spans="1:4" ht="15.75" thickBot="1" x14ac:dyDescent="0.3">
      <c r="B15" s="21"/>
      <c r="C15" s="21"/>
    </row>
    <row r="16" spans="1:4" ht="15.75" thickBot="1" x14ac:dyDescent="0.3">
      <c r="A16" s="24" t="s">
        <v>2</v>
      </c>
      <c r="B16" s="25" t="s">
        <v>3</v>
      </c>
      <c r="C16" s="25" t="s">
        <v>4</v>
      </c>
      <c r="D16" s="26" t="s">
        <v>5</v>
      </c>
    </row>
    <row r="17" spans="1:4" x14ac:dyDescent="0.25">
      <c r="A17" s="13" t="s">
        <v>13</v>
      </c>
      <c r="B17" s="22">
        <f>B6+B7+B8+B9</f>
        <v>2761.8680597729999</v>
      </c>
      <c r="C17" s="22">
        <f>B17/100</f>
        <v>27.618680597729998</v>
      </c>
      <c r="D17" s="14">
        <f>C17/C$19</f>
        <v>0.42624917179036753</v>
      </c>
    </row>
    <row r="18" spans="1:4" ht="15.75" thickBot="1" x14ac:dyDescent="0.3">
      <c r="A18" s="15" t="s">
        <v>14</v>
      </c>
      <c r="B18" s="23">
        <f>B5+B10+B11+B12+B13</f>
        <v>3717.6003886286003</v>
      </c>
      <c r="C18" s="23">
        <f>B18/100</f>
        <v>37.176003886286004</v>
      </c>
      <c r="D18" s="16">
        <f>C18/C$19</f>
        <v>0.57375082820963252</v>
      </c>
    </row>
    <row r="19" spans="1:4" ht="15.75" thickBot="1" x14ac:dyDescent="0.3">
      <c r="A19" s="8" t="s">
        <v>12</v>
      </c>
      <c r="B19" s="20">
        <f>SUM(B17:B18)</f>
        <v>6479.4684484015997</v>
      </c>
      <c r="C19" s="20">
        <f>SUM(C17:C18)</f>
        <v>64.794684484016003</v>
      </c>
      <c r="D19" s="10">
        <f>SUM(D17:D18)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2014-11-25T18:07:06Z</dcterms:modified>
</cp:coreProperties>
</file>