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<sst xmlns="http://schemas.openxmlformats.org/spreadsheetml/2006/main" count="69" uniqueCount="26">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</sst>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Curarén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028352819533923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-16.163019566979276</c:v>
                </c:pt>
                <c:pt idx="1">
                  <c:v>-16.614565242561074</c:v>
                </c:pt>
                <c:pt idx="2">
                  <c:v>-16.012504341785341</c:v>
                </c:pt>
                <c:pt idx="3">
                  <c:v>-11.867546601829339</c:v>
                </c:pt>
                <c:pt idx="4">
                  <c:v>-8.5562116475628116</c:v>
                </c:pt>
                <c:pt idx="5">
                  <c:v>-5.6732661803867082</c:v>
                </c:pt>
                <c:pt idx="6">
                  <c:v>-4.4923005673266179</c:v>
                </c:pt>
                <c:pt idx="7">
                  <c:v>-3.8439272895681373</c:v>
                </c:pt>
                <c:pt idx="8">
                  <c:v>-3.7860368183397011</c:v>
                </c:pt>
                <c:pt idx="9">
                  <c:v>-3.2187102003010302</c:v>
                </c:pt>
                <c:pt idx="10">
                  <c:v>-2.5934931110339239</c:v>
                </c:pt>
                <c:pt idx="11">
                  <c:v>-1.8177607965728844</c:v>
                </c:pt>
                <c:pt idx="12">
                  <c:v>-2.1303693412064373</c:v>
                </c:pt>
                <c:pt idx="13">
                  <c:v>-1.3314808382540233</c:v>
                </c:pt>
                <c:pt idx="14">
                  <c:v>-0.83362278568947545</c:v>
                </c:pt>
                <c:pt idx="15">
                  <c:v>-0.6136389950214195</c:v>
                </c:pt>
                <c:pt idx="16">
                  <c:v>-0.24313997915943034</c:v>
                </c:pt>
                <c:pt idx="17">
                  <c:v>-0.16209331943962024</c:v>
                </c:pt>
                <c:pt idx="18">
                  <c:v>-4.6312376982748642E-2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15.379138483446066</c:v>
                </c:pt>
                <c:pt idx="1">
                  <c:v>16.352201257861633</c:v>
                </c:pt>
                <c:pt idx="2">
                  <c:v>14.358609232229739</c:v>
                </c:pt>
                <c:pt idx="3">
                  <c:v>11.700486531387208</c:v>
                </c:pt>
                <c:pt idx="4">
                  <c:v>9.0898303073454372</c:v>
                </c:pt>
                <c:pt idx="5">
                  <c:v>6.6571733713065147</c:v>
                </c:pt>
                <c:pt idx="6">
                  <c:v>4.8415806336774656</c:v>
                </c:pt>
                <c:pt idx="7">
                  <c:v>4.6754479648748068</c:v>
                </c:pt>
                <c:pt idx="8">
                  <c:v>3.9515841936632254</c:v>
                </c:pt>
                <c:pt idx="9">
                  <c:v>3.5599857600569598</c:v>
                </c:pt>
                <c:pt idx="10">
                  <c:v>2.3495906016375936</c:v>
                </c:pt>
                <c:pt idx="11">
                  <c:v>2.0647917408330367</c:v>
                </c:pt>
                <c:pt idx="12">
                  <c:v>1.934258929630948</c:v>
                </c:pt>
                <c:pt idx="13">
                  <c:v>1.2697282544203157</c:v>
                </c:pt>
                <c:pt idx="14">
                  <c:v>0.92559629761480955</c:v>
                </c:pt>
                <c:pt idx="15">
                  <c:v>0.42719829120683517</c:v>
                </c:pt>
                <c:pt idx="16">
                  <c:v>0.26106562240417708</c:v>
                </c:pt>
                <c:pt idx="17">
                  <c:v>0.10679957280170879</c:v>
                </c:pt>
                <c:pt idx="18">
                  <c:v>4.7466476800759466E-2</c:v>
                </c:pt>
                <c:pt idx="19">
                  <c:v>4.7466476800759466E-2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15850240"/>
        <c:axId val="40514048"/>
      </c:barChart>
      <c:catAx>
        <c:axId val="11585024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514048"/>
        <c:crosses val="autoZero"/>
        <c:auto val="1"/>
        <c:lblAlgn val="ctr"/>
        <c:lblOffset val="100"/>
        <c:noMultiLvlLbl val="0"/>
      </c:catAx>
      <c:valAx>
        <c:axId val="4051404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1585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104775</xdr:rowOff>
    </xdr:from>
    <xdr:to>
      <xdr:col>11</xdr:col>
      <xdr:colOff>19050</xdr:colOff>
      <xdr:row>45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S16" sqref="S1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1396</v>
      </c>
      <c r="C2" s="2">
        <v>1296</v>
      </c>
      <c r="E2" s="1" t="s">
        <v>3</v>
      </c>
      <c r="F2" s="2">
        <f>(B2/B22)*100</f>
        <v>16.163019566979276</v>
      </c>
      <c r="G2" s="2">
        <f>(C2/C22)*100</f>
        <v>15.379138483446066</v>
      </c>
      <c r="I2" s="1" t="s">
        <v>3</v>
      </c>
      <c r="J2" s="2">
        <f>(F2*-1)</f>
        <v>-16.163019566979276</v>
      </c>
      <c r="K2" s="2">
        <f>G2</f>
        <v>15.379138483446066</v>
      </c>
    </row>
    <row r="3" spans="1:11" x14ac:dyDescent="0.25">
      <c r="A3" s="1" t="s">
        <v>4</v>
      </c>
      <c r="B3" s="2">
        <v>1435</v>
      </c>
      <c r="C3" s="2">
        <v>1378</v>
      </c>
      <c r="E3" s="1" t="s">
        <v>4</v>
      </c>
      <c r="F3" s="2">
        <f>(B3/B22)*100</f>
        <v>16.614565242561074</v>
      </c>
      <c r="G3" s="2">
        <f>(C3/C22)*100</f>
        <v>16.352201257861633</v>
      </c>
      <c r="I3" s="1" t="s">
        <v>4</v>
      </c>
      <c r="J3" s="2">
        <f t="shared" ref="J3:J21" si="0">(F3*-1)</f>
        <v>-16.614565242561074</v>
      </c>
      <c r="K3" s="2">
        <f t="shared" ref="K3:K21" si="1">G3</f>
        <v>16.352201257861633</v>
      </c>
    </row>
    <row r="4" spans="1:11" x14ac:dyDescent="0.25">
      <c r="A4" s="1" t="s">
        <v>5</v>
      </c>
      <c r="B4" s="2">
        <v>1383</v>
      </c>
      <c r="C4" s="2">
        <v>1210</v>
      </c>
      <c r="E4" s="1" t="s">
        <v>5</v>
      </c>
      <c r="F4" s="2">
        <f>(B4/B22)*100</f>
        <v>16.012504341785341</v>
      </c>
      <c r="G4" s="2">
        <f>(C4/C22)*100</f>
        <v>14.358609232229739</v>
      </c>
      <c r="I4" s="1" t="s">
        <v>5</v>
      </c>
      <c r="J4" s="2">
        <f t="shared" si="0"/>
        <v>-16.012504341785341</v>
      </c>
      <c r="K4" s="2">
        <f t="shared" si="1"/>
        <v>14.358609232229739</v>
      </c>
    </row>
    <row r="5" spans="1:11" x14ac:dyDescent="0.25">
      <c r="A5" s="1" t="s">
        <v>6</v>
      </c>
      <c r="B5" s="2">
        <v>1025</v>
      </c>
      <c r="C5" s="2">
        <v>986</v>
      </c>
      <c r="E5" s="1" t="s">
        <v>6</v>
      </c>
      <c r="F5" s="2">
        <f>(B5/B22)*100</f>
        <v>11.867546601829339</v>
      </c>
      <c r="G5" s="2">
        <f>(C5/C22)*100</f>
        <v>11.700486531387208</v>
      </c>
      <c r="I5" s="1" t="s">
        <v>6</v>
      </c>
      <c r="J5" s="2">
        <f t="shared" si="0"/>
        <v>-11.867546601829339</v>
      </c>
      <c r="K5" s="2">
        <f t="shared" si="1"/>
        <v>11.700486531387208</v>
      </c>
    </row>
    <row r="6" spans="1:11" x14ac:dyDescent="0.25">
      <c r="A6" s="1" t="s">
        <v>7</v>
      </c>
      <c r="B6" s="2">
        <v>739</v>
      </c>
      <c r="C6" s="2">
        <v>766</v>
      </c>
      <c r="E6" s="1" t="s">
        <v>7</v>
      </c>
      <c r="F6" s="2">
        <f>(B6/B22)*100</f>
        <v>8.5562116475628116</v>
      </c>
      <c r="G6" s="2">
        <f>(C6/C22)*100</f>
        <v>9.0898303073454372</v>
      </c>
      <c r="I6" s="1" t="s">
        <v>7</v>
      </c>
      <c r="J6" s="2">
        <f t="shared" si="0"/>
        <v>-8.5562116475628116</v>
      </c>
      <c r="K6" s="2">
        <f t="shared" si="1"/>
        <v>9.0898303073454372</v>
      </c>
    </row>
    <row r="7" spans="1:11" x14ac:dyDescent="0.25">
      <c r="A7" s="1" t="s">
        <v>8</v>
      </c>
      <c r="B7" s="2">
        <v>490</v>
      </c>
      <c r="C7" s="2">
        <v>561</v>
      </c>
      <c r="E7" s="1" t="s">
        <v>8</v>
      </c>
      <c r="F7" s="2">
        <f>(B7/B22)*100</f>
        <v>5.6732661803867082</v>
      </c>
      <c r="G7" s="2">
        <f>(C7/C22)*100</f>
        <v>6.6571733713065147</v>
      </c>
      <c r="I7" s="1" t="s">
        <v>8</v>
      </c>
      <c r="J7" s="2">
        <f t="shared" si="0"/>
        <v>-5.6732661803867082</v>
      </c>
      <c r="K7" s="2">
        <f t="shared" si="1"/>
        <v>6.6571733713065147</v>
      </c>
    </row>
    <row r="8" spans="1:11" x14ac:dyDescent="0.25">
      <c r="A8" s="1" t="s">
        <v>9</v>
      </c>
      <c r="B8" s="2">
        <v>388</v>
      </c>
      <c r="C8" s="2">
        <v>408</v>
      </c>
      <c r="E8" s="1" t="s">
        <v>9</v>
      </c>
      <c r="F8" s="2">
        <f>(B8/B22)*100</f>
        <v>4.4923005673266179</v>
      </c>
      <c r="G8" s="2">
        <f>(C8/C22)*100</f>
        <v>4.8415806336774656</v>
      </c>
      <c r="I8" s="1" t="s">
        <v>9</v>
      </c>
      <c r="J8" s="2">
        <f t="shared" si="0"/>
        <v>-4.4923005673266179</v>
      </c>
      <c r="K8" s="2">
        <f t="shared" si="1"/>
        <v>4.8415806336774656</v>
      </c>
    </row>
    <row r="9" spans="1:11" x14ac:dyDescent="0.25">
      <c r="A9" s="1" t="s">
        <v>10</v>
      </c>
      <c r="B9" s="2">
        <v>332</v>
      </c>
      <c r="C9" s="2">
        <v>394</v>
      </c>
      <c r="E9" s="1" t="s">
        <v>10</v>
      </c>
      <c r="F9" s="2">
        <f>(B9/B22)*100</f>
        <v>3.8439272895681373</v>
      </c>
      <c r="G9" s="2">
        <f>(C9/C22)*100</f>
        <v>4.6754479648748068</v>
      </c>
      <c r="I9" s="1" t="s">
        <v>10</v>
      </c>
      <c r="J9" s="2">
        <f t="shared" si="0"/>
        <v>-3.8439272895681373</v>
      </c>
      <c r="K9" s="2">
        <f t="shared" si="1"/>
        <v>4.6754479648748068</v>
      </c>
    </row>
    <row r="10" spans="1:11" x14ac:dyDescent="0.25">
      <c r="A10" s="1" t="s">
        <v>11</v>
      </c>
      <c r="B10" s="2">
        <v>327</v>
      </c>
      <c r="C10" s="2">
        <v>333</v>
      </c>
      <c r="E10" s="1" t="s">
        <v>11</v>
      </c>
      <c r="F10" s="2">
        <f>(B10/B22)*100</f>
        <v>3.7860368183397011</v>
      </c>
      <c r="G10" s="2">
        <f>(C10/C22)*100</f>
        <v>3.9515841936632254</v>
      </c>
      <c r="I10" s="1" t="s">
        <v>11</v>
      </c>
      <c r="J10" s="2">
        <f t="shared" si="0"/>
        <v>-3.7860368183397011</v>
      </c>
      <c r="K10" s="2">
        <f t="shared" si="1"/>
        <v>3.9515841936632254</v>
      </c>
    </row>
    <row r="11" spans="1:11" x14ac:dyDescent="0.25">
      <c r="A11" s="1" t="s">
        <v>12</v>
      </c>
      <c r="B11" s="2">
        <v>278</v>
      </c>
      <c r="C11" s="2">
        <v>300</v>
      </c>
      <c r="E11" s="1" t="s">
        <v>12</v>
      </c>
      <c r="F11" s="2">
        <f>(B11/B22)*100</f>
        <v>3.2187102003010302</v>
      </c>
      <c r="G11" s="2">
        <f>(C11/C22)*100</f>
        <v>3.5599857600569598</v>
      </c>
      <c r="I11" s="1" t="s">
        <v>12</v>
      </c>
      <c r="J11" s="2">
        <f t="shared" si="0"/>
        <v>-3.2187102003010302</v>
      </c>
      <c r="K11" s="2">
        <f t="shared" si="1"/>
        <v>3.5599857600569598</v>
      </c>
    </row>
    <row r="12" spans="1:11" x14ac:dyDescent="0.25">
      <c r="A12" s="1" t="s">
        <v>13</v>
      </c>
      <c r="B12" s="2">
        <v>224</v>
      </c>
      <c r="C12" s="2">
        <v>198</v>
      </c>
      <c r="E12" s="1" t="s">
        <v>13</v>
      </c>
      <c r="F12" s="2">
        <f>(B12/B22)*100</f>
        <v>2.5934931110339239</v>
      </c>
      <c r="G12" s="2">
        <f>(C12/C22)*100</f>
        <v>2.3495906016375936</v>
      </c>
      <c r="I12" s="1" t="s">
        <v>13</v>
      </c>
      <c r="J12" s="2">
        <f t="shared" si="0"/>
        <v>-2.5934931110339239</v>
      </c>
      <c r="K12" s="2">
        <f t="shared" si="1"/>
        <v>2.3495906016375936</v>
      </c>
    </row>
    <row r="13" spans="1:11" x14ac:dyDescent="0.25">
      <c r="A13" s="1" t="s">
        <v>14</v>
      </c>
      <c r="B13" s="2">
        <v>157</v>
      </c>
      <c r="C13" s="2">
        <v>174</v>
      </c>
      <c r="E13" s="1" t="s">
        <v>14</v>
      </c>
      <c r="F13" s="2">
        <f>(B13/B22)*100</f>
        <v>1.8177607965728844</v>
      </c>
      <c r="G13" s="2">
        <f>(C13/C22)*100</f>
        <v>2.0647917408330367</v>
      </c>
      <c r="I13" s="1" t="s">
        <v>14</v>
      </c>
      <c r="J13" s="2">
        <f t="shared" si="0"/>
        <v>-1.8177607965728844</v>
      </c>
      <c r="K13" s="2">
        <f t="shared" si="1"/>
        <v>2.0647917408330367</v>
      </c>
    </row>
    <row r="14" spans="1:11" x14ac:dyDescent="0.25">
      <c r="A14" s="1" t="s">
        <v>15</v>
      </c>
      <c r="B14" s="2">
        <v>184</v>
      </c>
      <c r="C14" s="2">
        <v>163</v>
      </c>
      <c r="E14" s="1" t="s">
        <v>15</v>
      </c>
      <c r="F14" s="2">
        <f>(B14/B22)*100</f>
        <v>2.1303693412064373</v>
      </c>
      <c r="G14" s="2">
        <f>(C14/C22)*100</f>
        <v>1.934258929630948</v>
      </c>
      <c r="I14" s="1" t="s">
        <v>15</v>
      </c>
      <c r="J14" s="2">
        <f t="shared" si="0"/>
        <v>-2.1303693412064373</v>
      </c>
      <c r="K14" s="2">
        <f t="shared" si="1"/>
        <v>1.934258929630948</v>
      </c>
    </row>
    <row r="15" spans="1:11" x14ac:dyDescent="0.25">
      <c r="A15" s="1" t="s">
        <v>16</v>
      </c>
      <c r="B15" s="2">
        <v>115</v>
      </c>
      <c r="C15" s="2">
        <v>107</v>
      </c>
      <c r="E15" s="1" t="s">
        <v>16</v>
      </c>
      <c r="F15" s="2">
        <f>(B15/B22)*100</f>
        <v>1.3314808382540233</v>
      </c>
      <c r="G15" s="2">
        <f>(C15/C22)*100</f>
        <v>1.2697282544203157</v>
      </c>
      <c r="I15" s="1" t="s">
        <v>16</v>
      </c>
      <c r="J15" s="2">
        <f t="shared" si="0"/>
        <v>-1.3314808382540233</v>
      </c>
      <c r="K15" s="2">
        <f t="shared" si="1"/>
        <v>1.2697282544203157</v>
      </c>
    </row>
    <row r="16" spans="1:11" x14ac:dyDescent="0.25">
      <c r="A16" s="1" t="s">
        <v>17</v>
      </c>
      <c r="B16" s="2">
        <v>72</v>
      </c>
      <c r="C16" s="2">
        <v>78</v>
      </c>
      <c r="E16" s="1" t="s">
        <v>17</v>
      </c>
      <c r="F16" s="2">
        <f>(B16/B22)*100</f>
        <v>0.83362278568947545</v>
      </c>
      <c r="G16" s="2">
        <f>(C16/C22)*100</f>
        <v>0.92559629761480955</v>
      </c>
      <c r="I16" s="1" t="s">
        <v>17</v>
      </c>
      <c r="J16" s="2">
        <f t="shared" si="0"/>
        <v>-0.83362278568947545</v>
      </c>
      <c r="K16" s="2">
        <f t="shared" si="1"/>
        <v>0.92559629761480955</v>
      </c>
    </row>
    <row r="17" spans="1:11" x14ac:dyDescent="0.25">
      <c r="A17" s="1" t="s">
        <v>18</v>
      </c>
      <c r="B17" s="2">
        <v>53</v>
      </c>
      <c r="C17" s="2">
        <v>36</v>
      </c>
      <c r="E17" s="1" t="s">
        <v>18</v>
      </c>
      <c r="F17" s="2">
        <f>(B17/B22)*100</f>
        <v>0.6136389950214195</v>
      </c>
      <c r="G17" s="2">
        <f>(C17/C22)*100</f>
        <v>0.42719829120683517</v>
      </c>
      <c r="I17" s="1" t="s">
        <v>18</v>
      </c>
      <c r="J17" s="2">
        <f t="shared" si="0"/>
        <v>-0.6136389950214195</v>
      </c>
      <c r="K17" s="2">
        <f t="shared" si="1"/>
        <v>0.42719829120683517</v>
      </c>
    </row>
    <row r="18" spans="1:11" x14ac:dyDescent="0.25">
      <c r="A18" s="1" t="s">
        <v>19</v>
      </c>
      <c r="B18" s="2">
        <v>21</v>
      </c>
      <c r="C18" s="2">
        <v>22</v>
      </c>
      <c r="E18" s="1" t="s">
        <v>19</v>
      </c>
      <c r="F18" s="2">
        <f>(B18/B22)*100</f>
        <v>0.24313997915943034</v>
      </c>
      <c r="G18" s="2">
        <f>(C18/C22)*100</f>
        <v>0.26106562240417708</v>
      </c>
      <c r="I18" s="1" t="s">
        <v>19</v>
      </c>
      <c r="J18" s="2">
        <f t="shared" si="0"/>
        <v>-0.24313997915943034</v>
      </c>
      <c r="K18" s="2">
        <f t="shared" si="1"/>
        <v>0.26106562240417708</v>
      </c>
    </row>
    <row r="19" spans="1:11" x14ac:dyDescent="0.25">
      <c r="A19" s="1" t="s">
        <v>20</v>
      </c>
      <c r="B19" s="2">
        <v>14</v>
      </c>
      <c r="C19" s="2">
        <v>9</v>
      </c>
      <c r="E19" s="1" t="s">
        <v>20</v>
      </c>
      <c r="F19" s="2">
        <f>(B19/B22)*100</f>
        <v>0.16209331943962024</v>
      </c>
      <c r="G19" s="2">
        <f>(C19/C22)*100</f>
        <v>0.10679957280170879</v>
      </c>
      <c r="I19" s="1" t="s">
        <v>20</v>
      </c>
      <c r="J19" s="2">
        <f t="shared" si="0"/>
        <v>-0.16209331943962024</v>
      </c>
      <c r="K19" s="2">
        <f t="shared" si="1"/>
        <v>0.10679957280170879</v>
      </c>
    </row>
    <row r="20" spans="1:11" x14ac:dyDescent="0.25">
      <c r="A20" s="1" t="s">
        <v>21</v>
      </c>
      <c r="B20" s="2">
        <v>4</v>
      </c>
      <c r="C20" s="2">
        <v>4</v>
      </c>
      <c r="E20" s="1" t="s">
        <v>21</v>
      </c>
      <c r="F20" s="2">
        <f>(B20/B22)*100</f>
        <v>4.6312376982748642E-2</v>
      </c>
      <c r="G20" s="2">
        <f>(C20/C22)*100</f>
        <v>4.7466476800759466E-2</v>
      </c>
      <c r="I20" s="1" t="s">
        <v>21</v>
      </c>
      <c r="J20" s="2">
        <f t="shared" si="0"/>
        <v>-4.6312376982748642E-2</v>
      </c>
      <c r="K20" s="2">
        <f t="shared" si="1"/>
        <v>4.7466476800759466E-2</v>
      </c>
    </row>
    <row r="21" spans="1:11" x14ac:dyDescent="0.25">
      <c r="A21" s="1" t="s">
        <v>22</v>
      </c>
      <c r="B21" s="2">
        <v>0</v>
      </c>
      <c r="C21" s="2">
        <v>4</v>
      </c>
      <c r="E21" s="1" t="s">
        <v>22</v>
      </c>
      <c r="F21" s="2">
        <f>(B21/B22)*100</f>
        <v>0</v>
      </c>
      <c r="G21" s="2">
        <f>(C21/C22)*100</f>
        <v>4.7466476800759466E-2</v>
      </c>
      <c r="I21" s="1" t="s">
        <v>22</v>
      </c>
      <c r="J21" s="2">
        <f t="shared" si="0"/>
        <v>0</v>
      </c>
      <c r="K21" s="2">
        <f t="shared" si="1"/>
        <v>4.7466476800759466E-2</v>
      </c>
    </row>
    <row r="22" spans="1:11" x14ac:dyDescent="0.25">
      <c r="A22" s="2"/>
      <c r="B22" s="6">
        <f>SUM(B2:B21)</f>
        <v>8637</v>
      </c>
      <c r="C22" s="6">
        <f>SUM(C2:C21)</f>
        <v>8427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2014-06-17T19:30:52Z</dcterms:modified>
</cp:coreProperties>
</file>