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4" i="1" l="1"/>
  <c r="D23" i="1"/>
  <c r="D22" i="1"/>
  <c r="C24" i="1"/>
  <c r="C23" i="1"/>
  <c r="C22" i="1"/>
  <c r="D1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B19" i="1"/>
  <c r="C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24" i="1"/>
  <c r="B23" i="1"/>
  <c r="B22" i="1"/>
</calcChain>
</file>

<file path=xl/sharedStrings.xml><?xml version="1.0" encoding="utf-8"?>
<sst xmlns="http://schemas.openxmlformats.org/spreadsheetml/2006/main" count="30" uniqueCount="25">
  <si>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</si>
  <si>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</si>
  <si>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</si>
  <si>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</si>
  <si>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</si>
  <si>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</si>
  <si>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</si>
  <si>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</si>
  <si>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</si>
  <si>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</si>
  <si>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</si>
  <si>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</si>
  <si>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</si>
  <si>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</si>
  <si>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</si>
  <si>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</si>
  <si>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</si>
  <si>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</si>
  <si>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</si>
  <si>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</si>
  <si>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Guamica</t>
  </si>
  <si>
    <t>0806</t>
  </si>
  <si>
    <t>Total</t>
  </si>
  <si>
    <t>Bosque</t>
  </si>
  <si>
    <t>No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</si>
</sst>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" fontId="0" fillId="0" borderId="11" xfId="0" applyNumberFormat="1" applyBorder="1"/>
    <xf numFmtId="10" fontId="0" fillId="0" borderId="12" xfId="0" applyNumberFormat="1" applyBorder="1"/>
    <xf numFmtId="4" fontId="1" fillId="2" borderId="6" xfId="0" applyNumberFormat="1" applyFont="1" applyFill="1" applyBorder="1"/>
    <xf numFmtId="10" fontId="1" fillId="2" borderId="7" xfId="0" applyNumberFormat="1" applyFont="1" applyFill="1" applyBorder="1"/>
    <xf numFmtId="1" fontId="0" fillId="0" borderId="8" xfId="0" applyNumberFormat="1" applyBorder="1"/>
    <xf numFmtId="10" fontId="0" fillId="0" borderId="10" xfId="0" applyNumberFormat="1" applyBorder="1"/>
    <xf numFmtId="1" fontId="0" fillId="0" borderId="13" xfId="0" applyNumberFormat="1" applyBorder="1"/>
    <xf numFmtId="10" fontId="0" fillId="0" borderId="15" xfId="0" applyNumberFormat="1" applyBorder="1"/>
    <xf numFmtId="0" fontId="0" fillId="0" borderId="8" xfId="0" applyBorder="1"/>
    <xf numFmtId="0" fontId="0" fillId="0" borderId="13" xfId="0" applyBorder="1"/>
    <xf numFmtId="4" fontId="0" fillId="0" borderId="9" xfId="0" applyNumberFormat="1" applyBorder="1"/>
    <xf numFmtId="4" fontId="0" fillId="0" borderId="1" xfId="0" applyNumberFormat="1" applyBorder="1"/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CC9900"/>
      <color rgb="FF006600"/>
      <color rgb="FF0092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3.6430446194225717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9.1292201572514995E-4</c:v>
                </c:pt>
                <c:pt idx="1">
                  <c:v>5.8612215807732132E-3</c:v>
                </c:pt>
                <c:pt idx="2">
                  <c:v>0.58006999938830017</c:v>
                </c:pt>
                <c:pt idx="3">
                  <c:v>0.10654371171504262</c:v>
                </c:pt>
                <c:pt idx="4">
                  <c:v>7.2476122887976252E-3</c:v>
                </c:pt>
                <c:pt idx="5">
                  <c:v>3.8436518730147973E-2</c:v>
                </c:pt>
                <c:pt idx="6">
                  <c:v>2.7814934122538489E-2</c:v>
                </c:pt>
                <c:pt idx="7">
                  <c:v>3.9018165208393948E-2</c:v>
                </c:pt>
                <c:pt idx="8">
                  <c:v>9.3884437404418781E-6</c:v>
                </c:pt>
                <c:pt idx="9">
                  <c:v>0.15607114929644067</c:v>
                </c:pt>
                <c:pt idx="10">
                  <c:v>1.5764895290390482E-5</c:v>
                </c:pt>
                <c:pt idx="11">
                  <c:v>6.0479629710196775E-3</c:v>
                </c:pt>
                <c:pt idx="12">
                  <c:v>2.6013468015800938E-2</c:v>
                </c:pt>
                <c:pt idx="13">
                  <c:v>5.9371813279887938E-3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454440069991249"/>
          <c:y val="7.6385243511227852E-3"/>
          <c:w val="0.32878893263342085"/>
          <c:h val="0.99236147564887722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0.76011277624482676</c:v>
                </c:pt>
                <c:pt idx="1">
                  <c:v>0.23988722375517321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42862</xdr:rowOff>
    </xdr:from>
    <xdr:to>
      <xdr:col>12</xdr:col>
      <xdr:colOff>323850</xdr:colOff>
      <xdr:row>14</xdr:row>
      <xdr:rowOff>100012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14</xdr:row>
      <xdr:rowOff>147637</xdr:rowOff>
    </xdr:from>
    <xdr:to>
      <xdr:col>12</xdr:col>
      <xdr:colOff>314325</xdr:colOff>
      <xdr:row>28</xdr:row>
      <xdr:rowOff>166687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O14" sqref="O14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20</v>
      </c>
    </row>
    <row r="2" spans="1:4" x14ac:dyDescent="0.25">
      <c r="A2" s="3" t="s">
        <v>1</v>
      </c>
      <c r="B2" s="4" t="s">
        <v>21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13" t="s">
        <v>6</v>
      </c>
      <c r="B5" s="19">
        <v>71.227500000000006</v>
      </c>
      <c r="C5" s="19">
        <f>B5/100</f>
        <v>0.7122750000000001</v>
      </c>
      <c r="D5" s="14">
        <f>C5/C$19</f>
        <v>9.1292201572514995E-4</v>
      </c>
    </row>
    <row r="6" spans="1:4" x14ac:dyDescent="0.25">
      <c r="A6" s="9" t="s">
        <v>7</v>
      </c>
      <c r="B6" s="20">
        <v>457.30101033099999</v>
      </c>
      <c r="C6" s="20">
        <f t="shared" ref="C6:C19" si="0">B6/100</f>
        <v>4.5730101033099997</v>
      </c>
      <c r="D6" s="10">
        <f t="shared" ref="D6:D18" si="1">C6/C$19</f>
        <v>5.8612215807732132E-3</v>
      </c>
    </row>
    <row r="7" spans="1:4" x14ac:dyDescent="0.25">
      <c r="A7" s="9" t="s">
        <v>8</v>
      </c>
      <c r="B7" s="20">
        <v>45257.902832599997</v>
      </c>
      <c r="C7" s="20">
        <f t="shared" si="0"/>
        <v>452.57902832599996</v>
      </c>
      <c r="D7" s="10">
        <f t="shared" si="1"/>
        <v>0.58006999938830017</v>
      </c>
    </row>
    <row r="8" spans="1:4" x14ac:dyDescent="0.25">
      <c r="A8" s="9" t="s">
        <v>9</v>
      </c>
      <c r="B8" s="20">
        <v>8312.6949459700008</v>
      </c>
      <c r="C8" s="20">
        <f t="shared" si="0"/>
        <v>83.126949459700015</v>
      </c>
      <c r="D8" s="10">
        <f t="shared" si="1"/>
        <v>0.10654371171504262</v>
      </c>
    </row>
    <row r="9" spans="1:4" x14ac:dyDescent="0.25">
      <c r="A9" s="9" t="s">
        <v>10</v>
      </c>
      <c r="B9" s="20">
        <v>565.469224543</v>
      </c>
      <c r="C9" s="20">
        <f t="shared" si="0"/>
        <v>5.6546922454299997</v>
      </c>
      <c r="D9" s="10">
        <f t="shared" si="1"/>
        <v>7.2476122887976252E-3</v>
      </c>
    </row>
    <row r="10" spans="1:4" x14ac:dyDescent="0.25">
      <c r="A10" s="9" t="s">
        <v>11</v>
      </c>
      <c r="B10" s="20">
        <v>2998.8729493800001</v>
      </c>
      <c r="C10" s="20">
        <f t="shared" si="0"/>
        <v>29.988729493800001</v>
      </c>
      <c r="D10" s="10">
        <f t="shared" si="1"/>
        <v>3.8436518730147973E-2</v>
      </c>
    </row>
    <row r="11" spans="1:4" x14ac:dyDescent="0.25">
      <c r="A11" s="9" t="s">
        <v>12</v>
      </c>
      <c r="B11" s="20">
        <v>2170.1615100600002</v>
      </c>
      <c r="C11" s="20">
        <f t="shared" si="0"/>
        <v>21.701615100600002</v>
      </c>
      <c r="D11" s="10">
        <f t="shared" si="1"/>
        <v>2.7814934122538489E-2</v>
      </c>
    </row>
    <row r="12" spans="1:4" x14ac:dyDescent="0.25">
      <c r="A12" s="9" t="s">
        <v>13</v>
      </c>
      <c r="B12" s="20">
        <v>3044.25385138</v>
      </c>
      <c r="C12" s="20">
        <f t="shared" si="0"/>
        <v>30.442538513799999</v>
      </c>
      <c r="D12" s="10">
        <f t="shared" si="1"/>
        <v>3.9018165208393948E-2</v>
      </c>
    </row>
    <row r="13" spans="1:4" x14ac:dyDescent="0.25">
      <c r="A13" s="9" t="s">
        <v>14</v>
      </c>
      <c r="B13" s="20">
        <v>0.73250000000399995</v>
      </c>
      <c r="C13" s="20">
        <f t="shared" si="0"/>
        <v>7.3250000000399992E-3</v>
      </c>
      <c r="D13" s="10">
        <f t="shared" si="1"/>
        <v>9.3884437404418781E-6</v>
      </c>
    </row>
    <row r="14" spans="1:4" x14ac:dyDescent="0.25">
      <c r="A14" s="9" t="s">
        <v>15</v>
      </c>
      <c r="B14" s="20">
        <v>12176.897473200001</v>
      </c>
      <c r="C14" s="20">
        <f t="shared" si="0"/>
        <v>121.768974732</v>
      </c>
      <c r="D14" s="10">
        <f t="shared" si="1"/>
        <v>0.15607114929644067</v>
      </c>
    </row>
    <row r="15" spans="1:4" x14ac:dyDescent="0.25">
      <c r="A15" s="9" t="s">
        <v>16</v>
      </c>
      <c r="B15" s="20">
        <v>1.22999999995</v>
      </c>
      <c r="C15" s="20">
        <f t="shared" si="0"/>
        <v>1.2299999999499999E-2</v>
      </c>
      <c r="D15" s="10">
        <f t="shared" si="1"/>
        <v>1.5764895290390482E-5</v>
      </c>
    </row>
    <row r="16" spans="1:4" x14ac:dyDescent="0.25">
      <c r="A16" s="9" t="s">
        <v>17</v>
      </c>
      <c r="B16" s="20">
        <v>471.87084449499997</v>
      </c>
      <c r="C16" s="20">
        <f t="shared" si="0"/>
        <v>4.7187084449499999</v>
      </c>
      <c r="D16" s="10">
        <f t="shared" si="1"/>
        <v>6.0479629710196775E-3</v>
      </c>
    </row>
    <row r="17" spans="1:4" x14ac:dyDescent="0.25">
      <c r="A17" s="9" t="s">
        <v>18</v>
      </c>
      <c r="B17" s="20">
        <v>2029.6085111100001</v>
      </c>
      <c r="C17" s="20">
        <f t="shared" si="0"/>
        <v>20.296085111100002</v>
      </c>
      <c r="D17" s="10">
        <f t="shared" si="1"/>
        <v>2.6013468015800938E-2</v>
      </c>
    </row>
    <row r="18" spans="1:4" ht="15.75" thickBot="1" x14ac:dyDescent="0.3">
      <c r="A18" s="15" t="s">
        <v>19</v>
      </c>
      <c r="B18" s="21">
        <v>463.22750000000002</v>
      </c>
      <c r="C18" s="21">
        <f t="shared" si="0"/>
        <v>4.6322749999999999</v>
      </c>
      <c r="D18" s="16">
        <f t="shared" si="1"/>
        <v>5.9371813279887938E-3</v>
      </c>
    </row>
    <row r="19" spans="1:4" ht="15.75" thickBot="1" x14ac:dyDescent="0.3">
      <c r="A19" s="8" t="s">
        <v>22</v>
      </c>
      <c r="B19" s="11">
        <f>SUM(B5:B18)</f>
        <v>78021.450653068954</v>
      </c>
      <c r="C19" s="11">
        <f>SUM(C5:C18)</f>
        <v>780.21450653068939</v>
      </c>
      <c r="D19" s="12">
        <f>SUM(D5:D18)</f>
        <v>1.0000000000000002</v>
      </c>
    </row>
    <row r="20" spans="1:4" ht="15.75" thickBot="1" x14ac:dyDescent="0.3"/>
    <row r="21" spans="1:4" ht="15.75" thickBot="1" x14ac:dyDescent="0.3">
      <c r="A21" s="5" t="s">
        <v>2</v>
      </c>
      <c r="B21" s="6" t="s">
        <v>3</v>
      </c>
      <c r="C21" s="6" t="s">
        <v>4</v>
      </c>
      <c r="D21" s="7" t="s">
        <v>5</v>
      </c>
    </row>
    <row r="22" spans="1:4" x14ac:dyDescent="0.25">
      <c r="A22" s="17" t="s">
        <v>23</v>
      </c>
      <c r="B22" s="19">
        <f>B7+B8+B9+B10+B11</f>
        <v>59305.101462552993</v>
      </c>
      <c r="C22" s="19">
        <f>B22/100</f>
        <v>593.05101462552989</v>
      </c>
      <c r="D22" s="14">
        <f>C22/C$24</f>
        <v>0.76011277624482676</v>
      </c>
    </row>
    <row r="23" spans="1:4" ht="15.75" thickBot="1" x14ac:dyDescent="0.3">
      <c r="A23" s="18" t="s">
        <v>24</v>
      </c>
      <c r="B23" s="21">
        <f>B5+B6+B12+B13+B14+B15+B16+B17+B18</f>
        <v>18716.349190515957</v>
      </c>
      <c r="C23" s="21">
        <f>B23/100</f>
        <v>187.16349190515956</v>
      </c>
      <c r="D23" s="16">
        <f>C23/C$24</f>
        <v>0.23988722375517321</v>
      </c>
    </row>
    <row r="24" spans="1:4" ht="15.75" thickBot="1" x14ac:dyDescent="0.3">
      <c r="A24" s="8" t="s">
        <v>22</v>
      </c>
      <c r="B24" s="11">
        <f>SUM(B22:B23)</f>
        <v>78021.450653068954</v>
      </c>
      <c r="C24" s="11">
        <f>SUM(C22:C23)</f>
        <v>780.2145065306895</v>
      </c>
      <c r="D24" s="12">
        <f>SUM(D22:D23)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2014-11-24T17:39:33Z</dcterms:modified>
</cp:coreProperties>
</file>