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5" i="1" l="1"/>
  <c r="C14" i="1"/>
  <c r="C6" i="1" l="1"/>
  <c r="C7" i="1"/>
  <c r="C8" i="1"/>
  <c r="C9" i="1"/>
  <c r="C10" i="1"/>
  <c r="C5" i="1"/>
  <c r="C11" i="2"/>
  <c r="B11" i="2"/>
  <c r="C10" i="2"/>
  <c r="D10" i="2" s="1"/>
  <c r="D9" i="2"/>
  <c r="C9" i="2"/>
  <c r="C8" i="2"/>
  <c r="D8" i="2" s="1"/>
  <c r="D7" i="2"/>
  <c r="C7" i="2"/>
  <c r="C6" i="2"/>
  <c r="D6" i="2" s="1"/>
  <c r="D5" i="2"/>
  <c r="D11" i="2" s="1"/>
  <c r="C5" i="2"/>
  <c r="D15" i="1" l="1"/>
  <c r="D14" i="1"/>
  <c r="D6" i="1"/>
  <c r="D7" i="1"/>
  <c r="D8" i="1"/>
  <c r="D9" i="1"/>
  <c r="D10" i="1"/>
  <c r="D5" i="1"/>
  <c r="C11" i="1"/>
  <c r="D11" i="1" l="1"/>
  <c r="E10" i="1" s="1"/>
  <c r="E6" i="1"/>
  <c r="E8" i="1"/>
  <c r="E5" i="1"/>
  <c r="D16" i="1"/>
  <c r="E14" i="1" s="1"/>
  <c r="C16" i="1"/>
  <c r="E9" i="1" l="1"/>
  <c r="E7" i="1"/>
  <c r="E11" i="1" s="1"/>
  <c r="E15" i="1"/>
  <c r="E16" i="1" s="1"/>
</calcChain>
</file>

<file path=xl/sharedStrings.xml><?xml version="1.0" encoding="utf-8"?>
<sst xmlns="http://schemas.openxmlformats.org/spreadsheetml/2006/main" count="34" uniqueCount="18">
  <si>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</si>
  <si>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</si>
  <si>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</si>
  <si>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</si>
  <si>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</si>
  <si>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</si>
  <si>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</si>
  <si>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</si>
  <si>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Otras Superficies de Agua</t>
  </si>
  <si>
    <t>Pastos/Cultivos</t>
  </si>
  <si>
    <t>Suelo Desnudo Continental</t>
  </si>
  <si>
    <t>Vegetación Secundaria Decidua</t>
  </si>
  <si>
    <t>Total</t>
  </si>
  <si>
    <t>Bosque</t>
  </si>
  <si>
    <t>No Bosque</t>
  </si>
  <si>
    <t>La Libertad</t>
  </si>
  <si>
    <t>0807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</si>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</sst>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2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1" fillId="2" borderId="6" xfId="0" applyNumberFormat="1" applyFont="1" applyFill="1" applyBorder="1"/>
    <xf numFmtId="10" fontId="1" fillId="2" borderId="7" xfId="0" applyNumberFormat="1" applyFont="1" applyFill="1" applyBorder="1"/>
    <xf numFmtId="4" fontId="0" fillId="0" borderId="1" xfId="0" applyNumberFormat="1" applyBorder="1"/>
    <xf numFmtId="10" fontId="0" fillId="0" borderId="12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0" fillId="0" borderId="11" xfId="0" applyNumberFormat="1" applyBorder="1"/>
    <xf numFmtId="1" fontId="0" fillId="0" borderId="8" xfId="0" applyNumberFormat="1" applyBorder="1"/>
    <xf numFmtId="1" fontId="0" fillId="0" borderId="13" xfId="0" applyNumberFormat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1" fontId="1" fillId="10" borderId="0" xfId="0" applyNumberFormat="1" applyFont="1" applyFill="1" applyBorder="1"/>
    <xf numFmtId="0" fontId="1" fillId="10" borderId="0" xfId="0" applyFont="1" applyFill="1" applyBorder="1"/>
    <xf numFmtId="0" fontId="1" fillId="10" borderId="0" xfId="0" applyNumberFormat="1" applyFont="1" applyFill="1" applyBorder="1" applyAlignment="1"/>
    <xf numFmtId="4" fontId="1" fillId="10" borderId="0" xfId="0" applyNumberFormat="1" applyFont="1" applyFill="1" applyBorder="1"/>
    <xf numFmtId="10" fontId="1" fillId="1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33669B"/>
      <color rgb="FF666634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1.4016003681358014E-3"/>
          <c:y val="2.5711704796132408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666634"/>
              </a:solidFill>
            </c:spPr>
          </c:dPt>
          <c:dPt>
            <c:idx val="2"/>
            <c:bubble3D val="0"/>
            <c:spPr>
              <a:solidFill>
                <a:srgbClr val="33669B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1"/>
              <c:layout>
                <c:manualLayout>
                  <c:x val="-5.9603593584892797E-2"/>
                  <c:y val="-5.39860508573799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4798057913215394E-2"/>
                  <c:y val="-3.90331747674819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6092200122711928E-2"/>
                  <c:y val="-7.46690083237379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Hoja1!$B$5:$B$10</c:f>
              <c:strCache>
                <c:ptCount val="6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Suelo Desnudo Continental</c:v>
                </c:pt>
                <c:pt idx="5">
                  <c:v>Vegetación Secundaria Decidua</c:v>
                </c:pt>
              </c:strCache>
            </c:strRef>
          </c:cat>
          <c:val>
            <c:numRef>
              <c:f>Hoja1!$E$5:$E$10</c:f>
              <c:numCache>
                <c:formatCode>0.00%</c:formatCode>
                <c:ptCount val="6"/>
                <c:pt idx="0">
                  <c:v>3.0201608169975601E-2</c:v>
                </c:pt>
                <c:pt idx="1">
                  <c:v>0.22063877361009138</c:v>
                </c:pt>
                <c:pt idx="2">
                  <c:v>3.5200021382537261E-3</c:v>
                </c:pt>
                <c:pt idx="3">
                  <c:v>0.36409053546422498</c:v>
                </c:pt>
                <c:pt idx="4">
                  <c:v>5.4169185278685542E-3</c:v>
                </c:pt>
                <c:pt idx="5">
                  <c:v>0.37613216208958578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72082239720035"/>
          <c:y val="6.5152376786235061E-2"/>
          <c:w val="0.33612510936132983"/>
          <c:h val="0.8973571011956839"/>
        </c:manualLayout>
      </c:layout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1.0857763300761741E-4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8.0647639932630577E-2"/>
                  <c:y val="-4.704310438352564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447716022467877E-2"/>
                  <c:y val="9.071581788317158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Hoja1!$B$14:$B$15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Hoja1!$E$14:$E$15</c:f>
              <c:numCache>
                <c:formatCode>0.00%</c:formatCode>
                <c:ptCount val="2"/>
                <c:pt idx="0">
                  <c:v>0.22063877361009135</c:v>
                </c:pt>
                <c:pt idx="1">
                  <c:v>0.77936122638990857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90487</xdr:rowOff>
    </xdr:from>
    <xdr:to>
      <xdr:col>13</xdr:col>
      <xdr:colOff>276225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17</xdr:row>
      <xdr:rowOff>129540</xdr:rowOff>
    </xdr:from>
    <xdr:to>
      <xdr:col>12</xdr:col>
      <xdr:colOff>396240</xdr:colOff>
      <xdr:row>29</xdr:row>
      <xdr:rowOff>119062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topLeftCell="A4" workbookViewId="0">
      <selection activeCell="C15" sqref="C15"/>
    </sheetView>
  </sheetViews>
  <sheetFormatPr baseColWidth="10" defaultColWidth="9.140625" defaultRowHeight="15" x14ac:dyDescent="0.25"/>
  <cols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</cols>
  <sheetData>
    <row r="1" spans="1:5" x14ac:dyDescent="0.25">
      <c r="B1" s="16" t="s">
        <v>0</v>
      </c>
      <c r="C1" s="17" t="s">
        <v>15</v>
      </c>
      <c r="D1" s="17"/>
      <c r="E1" s="17"/>
    </row>
    <row r="2" spans="1:5" x14ac:dyDescent="0.25">
      <c r="B2" s="18" t="s">
        <v>1</v>
      </c>
      <c r="C2" s="19" t="s">
        <v>16</v>
      </c>
      <c r="D2" s="17"/>
      <c r="E2" s="17"/>
    </row>
    <row r="3" spans="1:5" x14ac:dyDescent="0.25">
      <c r="B3" s="17"/>
      <c r="C3" s="17"/>
      <c r="D3" s="17"/>
      <c r="E3" s="17"/>
    </row>
    <row r="4" spans="1:5" x14ac:dyDescent="0.25">
      <c r="B4" s="30" t="s">
        <v>2</v>
      </c>
      <c r="C4" s="31" t="s">
        <v>3</v>
      </c>
      <c r="D4" s="31" t="s">
        <v>4</v>
      </c>
      <c r="E4" s="31" t="s">
        <v>5</v>
      </c>
    </row>
    <row r="5" spans="1:5" x14ac:dyDescent="0.25">
      <c r="A5" s="23"/>
      <c r="B5" s="20" t="s">
        <v>6</v>
      </c>
      <c r="C5" s="21">
        <f>Hoja2!F$5*Hoja2!D5</f>
        <v>127.39038326095709</v>
      </c>
      <c r="D5" s="21">
        <f>C5/100</f>
        <v>1.2739038326095709</v>
      </c>
      <c r="E5" s="22">
        <f>D5/D$11</f>
        <v>3.0201608169975601E-2</v>
      </c>
    </row>
    <row r="6" spans="1:5" x14ac:dyDescent="0.25">
      <c r="A6" s="24"/>
      <c r="B6" s="20" t="s">
        <v>7</v>
      </c>
      <c r="C6" s="21">
        <f>Hoja2!F$5*Hoja2!D6</f>
        <v>930.65434708736541</v>
      </c>
      <c r="D6" s="21">
        <f t="shared" ref="D6:D10" si="0">C6/100</f>
        <v>9.3065434708736543</v>
      </c>
      <c r="E6" s="22">
        <f t="shared" ref="E6:E10" si="1">D6/D$11</f>
        <v>0.22063877361009138</v>
      </c>
    </row>
    <row r="7" spans="1:5" x14ac:dyDescent="0.25">
      <c r="A7" s="25"/>
      <c r="B7" s="20" t="s">
        <v>8</v>
      </c>
      <c r="C7" s="21">
        <f>Hoja2!F$5*Hoja2!D7</f>
        <v>14.847369019154216</v>
      </c>
      <c r="D7" s="21">
        <f t="shared" si="0"/>
        <v>0.14847369019154216</v>
      </c>
      <c r="E7" s="22">
        <f t="shared" si="1"/>
        <v>3.5200021382537261E-3</v>
      </c>
    </row>
    <row r="8" spans="1:5" x14ac:dyDescent="0.25">
      <c r="A8" s="26"/>
      <c r="B8" s="20" t="s">
        <v>9</v>
      </c>
      <c r="C8" s="21">
        <f>Hoja2!F$5*Hoja2!D8</f>
        <v>1535.7338785881011</v>
      </c>
      <c r="D8" s="21">
        <f t="shared" si="0"/>
        <v>15.35733878588101</v>
      </c>
      <c r="E8" s="22">
        <f t="shared" si="1"/>
        <v>0.36409053546422498</v>
      </c>
    </row>
    <row r="9" spans="1:5" x14ac:dyDescent="0.25">
      <c r="A9" s="27"/>
      <c r="B9" s="20" t="s">
        <v>10</v>
      </c>
      <c r="C9" s="21">
        <f>Hoja2!F$5*Hoja2!D9</f>
        <v>22.84856235054956</v>
      </c>
      <c r="D9" s="21">
        <f t="shared" si="0"/>
        <v>0.22848562350549562</v>
      </c>
      <c r="E9" s="22">
        <f t="shared" si="1"/>
        <v>5.4169185278685542E-3</v>
      </c>
    </row>
    <row r="10" spans="1:5" x14ac:dyDescent="0.25">
      <c r="A10" s="28"/>
      <c r="B10" s="20" t="s">
        <v>11</v>
      </c>
      <c r="C10" s="21">
        <f>Hoja2!F$5*Hoja2!D10</f>
        <v>1586.5254596938728</v>
      </c>
      <c r="D10" s="21">
        <f t="shared" si="0"/>
        <v>15.865254596938728</v>
      </c>
      <c r="E10" s="22">
        <f t="shared" si="1"/>
        <v>0.37613216208958578</v>
      </c>
    </row>
    <row r="11" spans="1:5" x14ac:dyDescent="0.25">
      <c r="B11" s="32" t="s">
        <v>12</v>
      </c>
      <c r="C11" s="33">
        <f>SUM(C5:C10)</f>
        <v>4218</v>
      </c>
      <c r="D11" s="33">
        <f>SUM(D5:D10)</f>
        <v>42.18</v>
      </c>
      <c r="E11" s="34">
        <f>SUM(E5:E10)</f>
        <v>0.99999999999999989</v>
      </c>
    </row>
    <row r="12" spans="1:5" x14ac:dyDescent="0.25">
      <c r="B12" s="17"/>
      <c r="C12" s="17"/>
      <c r="D12" s="17"/>
      <c r="E12" s="17"/>
    </row>
    <row r="13" spans="1:5" x14ac:dyDescent="0.25">
      <c r="B13" s="30" t="s">
        <v>2</v>
      </c>
      <c r="C13" s="31" t="s">
        <v>3</v>
      </c>
      <c r="D13" s="31" t="s">
        <v>4</v>
      </c>
      <c r="E13" s="31" t="s">
        <v>5</v>
      </c>
    </row>
    <row r="14" spans="1:5" x14ac:dyDescent="0.25">
      <c r="A14" s="29"/>
      <c r="B14" s="17" t="s">
        <v>13</v>
      </c>
      <c r="C14" s="21">
        <f>C6</f>
        <v>930.65434708736541</v>
      </c>
      <c r="D14" s="21">
        <f>C14/100</f>
        <v>9.3065434708736543</v>
      </c>
      <c r="E14" s="22">
        <f>D14/D$16</f>
        <v>0.22063877361009135</v>
      </c>
    </row>
    <row r="15" spans="1:5" x14ac:dyDescent="0.25">
      <c r="A15" s="26"/>
      <c r="B15" s="17" t="s">
        <v>14</v>
      </c>
      <c r="C15" s="21">
        <f>C5+C7+C8+C9+C10</f>
        <v>3287.3456529126352</v>
      </c>
      <c r="D15" s="21">
        <f>C15/100</f>
        <v>32.873456529126351</v>
      </c>
      <c r="E15" s="22">
        <f>D15/D$16</f>
        <v>0.77936122638990857</v>
      </c>
    </row>
    <row r="16" spans="1:5" x14ac:dyDescent="0.25">
      <c r="B16" s="32" t="s">
        <v>12</v>
      </c>
      <c r="C16" s="33">
        <f>SUM(C14:C15)</f>
        <v>4218.0000000000009</v>
      </c>
      <c r="D16" s="33">
        <f>SUM(D14:D15)</f>
        <v>42.180000000000007</v>
      </c>
      <c r="E16" s="34">
        <f>SUM(E14:E15)</f>
        <v>0.99999999999999989</v>
      </c>
    </row>
    <row r="17" spans="2:5" x14ac:dyDescent="0.25">
      <c r="B17" s="17"/>
      <c r="C17" s="17"/>
      <c r="D17" s="17"/>
      <c r="E17" s="17"/>
    </row>
    <row r="18" spans="2:5" x14ac:dyDescent="0.25">
      <c r="B18" s="17"/>
      <c r="C18" s="17"/>
      <c r="D18" s="17"/>
      <c r="E18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1" t="s">
        <v>2</v>
      </c>
      <c r="B4" s="2" t="s">
        <v>3</v>
      </c>
      <c r="C4" s="2" t="s">
        <v>4</v>
      </c>
      <c r="D4" s="3" t="s">
        <v>5</v>
      </c>
      <c r="F4" s="16" t="s">
        <v>17</v>
      </c>
    </row>
    <row r="5" spans="1:6" x14ac:dyDescent="0.25">
      <c r="A5" s="14" t="s">
        <v>6</v>
      </c>
      <c r="B5" s="9">
        <v>117.392083387</v>
      </c>
      <c r="C5" s="9">
        <f>B5/100</f>
        <v>1.17392083387</v>
      </c>
      <c r="D5" s="10">
        <f>C5/C$11</f>
        <v>3.0201608169975604E-2</v>
      </c>
      <c r="F5">
        <v>4218</v>
      </c>
    </row>
    <row r="6" spans="1:6" x14ac:dyDescent="0.25">
      <c r="A6" s="13" t="s">
        <v>7</v>
      </c>
      <c r="B6" s="7">
        <v>857.61146109399999</v>
      </c>
      <c r="C6" s="7">
        <f t="shared" ref="C6:C10" si="0">B6/100</f>
        <v>8.5761146109399995</v>
      </c>
      <c r="D6" s="8">
        <f t="shared" ref="D6:D10" si="1">C6/C$11</f>
        <v>0.22063877361009138</v>
      </c>
    </row>
    <row r="7" spans="1:6" x14ac:dyDescent="0.25">
      <c r="A7" s="13" t="s">
        <v>8</v>
      </c>
      <c r="B7" s="7">
        <v>13.682065610900001</v>
      </c>
      <c r="C7" s="7">
        <f t="shared" si="0"/>
        <v>0.13682065610900002</v>
      </c>
      <c r="D7" s="8">
        <f t="shared" si="1"/>
        <v>3.5200021382537261E-3</v>
      </c>
    </row>
    <row r="8" spans="1:6" x14ac:dyDescent="0.25">
      <c r="A8" s="13" t="s">
        <v>9</v>
      </c>
      <c r="B8" s="7">
        <v>1415.2010137699999</v>
      </c>
      <c r="C8" s="7">
        <f t="shared" si="0"/>
        <v>14.1520101377</v>
      </c>
      <c r="D8" s="8">
        <f t="shared" si="1"/>
        <v>0.36409053546422504</v>
      </c>
    </row>
    <row r="9" spans="1:6" x14ac:dyDescent="0.25">
      <c r="A9" s="13" t="s">
        <v>10</v>
      </c>
      <c r="B9" s="7">
        <v>21.055281160700002</v>
      </c>
      <c r="C9" s="7">
        <f t="shared" si="0"/>
        <v>0.21055281160700001</v>
      </c>
      <c r="D9" s="8">
        <f t="shared" si="1"/>
        <v>5.4169185278685542E-3</v>
      </c>
    </row>
    <row r="10" spans="1:6" ht="15.75" thickBot="1" x14ac:dyDescent="0.3">
      <c r="A10" s="15" t="s">
        <v>11</v>
      </c>
      <c r="B10" s="11">
        <v>1462.0061914600001</v>
      </c>
      <c r="C10" s="11">
        <f t="shared" si="0"/>
        <v>14.620061914600001</v>
      </c>
      <c r="D10" s="12">
        <f t="shared" si="1"/>
        <v>0.37613216208958578</v>
      </c>
    </row>
    <row r="11" spans="1:6" ht="15.75" thickBot="1" x14ac:dyDescent="0.3">
      <c r="A11" s="4" t="s">
        <v>12</v>
      </c>
      <c r="B11" s="5">
        <f>SUM(B5:B10)</f>
        <v>3886.9480964825998</v>
      </c>
      <c r="C11" s="5">
        <f>SUM(C5:C10)</f>
        <v>38.869480964825996</v>
      </c>
      <c r="D11" s="6">
        <f>SUM(D5:D10)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2015-04-27T19:04:13Z</dcterms:modified>
</cp:coreProperties>
</file>