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D18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C18" i="1"/>
  <c r="C6" i="1"/>
  <c r="C7" i="1"/>
  <c r="C8" i="1"/>
  <c r="C9" i="1"/>
  <c r="C10" i="1"/>
  <c r="C11" i="1"/>
  <c r="C12" i="1"/>
  <c r="C13" i="1"/>
  <c r="C14" i="1"/>
  <c r="C15" i="1"/>
  <c r="C16" i="1"/>
  <c r="C17" i="1"/>
  <c r="B18" i="1"/>
  <c r="C22" i="1" l="1"/>
  <c r="C5" i="1"/>
  <c r="B23" i="1" l="1"/>
  <c r="C21" i="1"/>
  <c r="C23" i="1" s="1"/>
  <c r="D22" i="1" s="1"/>
  <c r="D21" i="1" l="1"/>
  <c r="D23" i="1" s="1"/>
</calcChain>
</file>

<file path=xl/sharedStrings.xml><?xml version="1.0" encoding="utf-8"?>
<sst xmlns="http://schemas.openxmlformats.org/spreadsheetml/2006/main" count="29" uniqueCount="24">
  <si>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</si>
  <si>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</si>
  <si>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</si>
  <si>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</si>
  <si>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</si>
  <si>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</si>
  <si>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</si>
  <si>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</si>
  <si>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</si>
  <si>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</si>
  <si>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</si>
  <si>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</si>
  <si>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</si>
  <si>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</si>
  <si>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</si>
  <si>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</si>
  <si>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</si>
  <si>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</si>
  <si>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</si>
  <si>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</si>
  <si>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Geocódigo</t>
  </si>
  <si>
    <t>Otras Superficies de Agua</t>
  </si>
  <si>
    <t>Ojojona</t>
  </si>
  <si>
    <t>0813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</si>
</sst>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F33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1.4833396672807657E-2</c:v>
                </c:pt>
                <c:pt idx="1">
                  <c:v>0.25678755706609152</c:v>
                </c:pt>
                <c:pt idx="2">
                  <c:v>0.12731911705707621</c:v>
                </c:pt>
                <c:pt idx="3">
                  <c:v>8.6167488836769959E-2</c:v>
                </c:pt>
                <c:pt idx="4">
                  <c:v>1.8092992699806957E-3</c:v>
                </c:pt>
                <c:pt idx="5">
                  <c:v>0.1946297596932223</c:v>
                </c:pt>
                <c:pt idx="6">
                  <c:v>3.5042838349007639E-3</c:v>
                </c:pt>
                <c:pt idx="7">
                  <c:v>3.238268389966701E-5</c:v>
                </c:pt>
                <c:pt idx="8">
                  <c:v>0.19440473923562518</c:v>
                </c:pt>
                <c:pt idx="9">
                  <c:v>8.3530717954983776E-4</c:v>
                </c:pt>
                <c:pt idx="10">
                  <c:v>0.10736544623196498</c:v>
                </c:pt>
                <c:pt idx="11">
                  <c:v>2.9673747842257157E-3</c:v>
                </c:pt>
                <c:pt idx="12">
                  <c:v>9.3438474538853882E-3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0.66671322192314075</c:v>
                </c:pt>
                <c:pt idx="1">
                  <c:v>0.33328677807685925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15</xdr:row>
      <xdr:rowOff>4762</xdr:rowOff>
    </xdr:from>
    <xdr:to>
      <xdr:col>12</xdr:col>
      <xdr:colOff>342900</xdr:colOff>
      <xdr:row>27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P8" sqref="P8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20</v>
      </c>
      <c r="B2" s="4" t="s">
        <v>23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357.29124370300002</v>
      </c>
      <c r="C5" s="13">
        <f>B5/100</f>
        <v>3.5729124370300003</v>
      </c>
      <c r="D5" s="14">
        <f>C5/C$18</f>
        <v>1.4833396672807657E-2</v>
      </c>
    </row>
    <row r="6" spans="1:4" x14ac:dyDescent="0.25">
      <c r="A6" s="10" t="s">
        <v>6</v>
      </c>
      <c r="B6" s="9">
        <v>6185.2283502800001</v>
      </c>
      <c r="C6" s="9">
        <f t="shared" ref="C6:C17" si="0">B6/100</f>
        <v>61.852283502799999</v>
      </c>
      <c r="D6" s="11">
        <f t="shared" ref="D6:D17" si="1">C6/C$18</f>
        <v>0.25678755706609152</v>
      </c>
    </row>
    <row r="7" spans="1:4" x14ac:dyDescent="0.25">
      <c r="A7" s="10" t="s">
        <v>7</v>
      </c>
      <c r="B7" s="9">
        <v>3066.7288608200001</v>
      </c>
      <c r="C7" s="9">
        <f t="shared" si="0"/>
        <v>30.6672886082</v>
      </c>
      <c r="D7" s="11">
        <f t="shared" si="1"/>
        <v>0.12731911705707621</v>
      </c>
    </row>
    <row r="8" spans="1:4" x14ac:dyDescent="0.25">
      <c r="A8" s="10" t="s">
        <v>8</v>
      </c>
      <c r="B8" s="9">
        <v>2075.5117612200002</v>
      </c>
      <c r="C8" s="9">
        <f t="shared" si="0"/>
        <v>20.755117612200003</v>
      </c>
      <c r="D8" s="11">
        <f t="shared" si="1"/>
        <v>8.6167488836769959E-2</v>
      </c>
    </row>
    <row r="9" spans="1:4" x14ac:dyDescent="0.25">
      <c r="A9" s="10" t="s">
        <v>9</v>
      </c>
      <c r="B9" s="9">
        <v>43.580496137300003</v>
      </c>
      <c r="C9" s="9">
        <f t="shared" si="0"/>
        <v>0.43580496137300001</v>
      </c>
      <c r="D9" s="11">
        <f t="shared" si="1"/>
        <v>1.8092992699806957E-3</v>
      </c>
    </row>
    <row r="10" spans="1:4" x14ac:dyDescent="0.25">
      <c r="A10" s="10" t="s">
        <v>10</v>
      </c>
      <c r="B10" s="9">
        <v>4688.0367616599997</v>
      </c>
      <c r="C10" s="9">
        <f t="shared" si="0"/>
        <v>46.880367616599997</v>
      </c>
      <c r="D10" s="11">
        <f t="shared" si="1"/>
        <v>0.1946297596932223</v>
      </c>
    </row>
    <row r="11" spans="1:4" x14ac:dyDescent="0.25">
      <c r="A11" s="10" t="s">
        <v>11</v>
      </c>
      <c r="B11" s="9">
        <v>84.407499999999999</v>
      </c>
      <c r="C11" s="9">
        <f t="shared" si="0"/>
        <v>0.84407500000000002</v>
      </c>
      <c r="D11" s="11">
        <f t="shared" si="1"/>
        <v>3.5042838349007639E-3</v>
      </c>
    </row>
    <row r="12" spans="1:4" x14ac:dyDescent="0.25">
      <c r="A12" s="10" t="s">
        <v>21</v>
      </c>
      <c r="B12" s="9">
        <v>0.78000000001100001</v>
      </c>
      <c r="C12" s="9">
        <f t="shared" si="0"/>
        <v>7.8000000001100002E-3</v>
      </c>
      <c r="D12" s="11">
        <f t="shared" si="1"/>
        <v>3.238268389966701E-5</v>
      </c>
    </row>
    <row r="13" spans="1:4" x14ac:dyDescent="0.25">
      <c r="A13" s="10" t="s">
        <v>12</v>
      </c>
      <c r="B13" s="9">
        <v>4682.6167057599996</v>
      </c>
      <c r="C13" s="9">
        <f t="shared" si="0"/>
        <v>46.826167057599996</v>
      </c>
      <c r="D13" s="11">
        <f t="shared" si="1"/>
        <v>0.19440473923562518</v>
      </c>
    </row>
    <row r="14" spans="1:4" x14ac:dyDescent="0.25">
      <c r="A14" s="10" t="s">
        <v>13</v>
      </c>
      <c r="B14" s="9">
        <v>20.119999999899999</v>
      </c>
      <c r="C14" s="9">
        <f t="shared" si="0"/>
        <v>0.20119999999899998</v>
      </c>
      <c r="D14" s="11">
        <f t="shared" si="1"/>
        <v>8.3530717954983776E-4</v>
      </c>
    </row>
    <row r="15" spans="1:4" x14ac:dyDescent="0.25">
      <c r="A15" s="10" t="s">
        <v>14</v>
      </c>
      <c r="B15" s="9">
        <v>2586.1058435300001</v>
      </c>
      <c r="C15" s="9">
        <f t="shared" si="0"/>
        <v>25.861058435300002</v>
      </c>
      <c r="D15" s="11">
        <f t="shared" si="1"/>
        <v>0.10736544623196498</v>
      </c>
    </row>
    <row r="16" spans="1:4" x14ac:dyDescent="0.25">
      <c r="A16" s="10" t="s">
        <v>15</v>
      </c>
      <c r="B16" s="9">
        <v>71.474999999999994</v>
      </c>
      <c r="C16" s="9">
        <f t="shared" si="0"/>
        <v>0.71475</v>
      </c>
      <c r="D16" s="11">
        <f t="shared" si="1"/>
        <v>2.9673747842257157E-3</v>
      </c>
    </row>
    <row r="17" spans="1:4" ht="15.75" thickBot="1" x14ac:dyDescent="0.3">
      <c r="A17" s="15" t="s">
        <v>16</v>
      </c>
      <c r="B17" s="16">
        <v>225.06476105300001</v>
      </c>
      <c r="C17" s="16">
        <f t="shared" si="0"/>
        <v>2.2506476105300002</v>
      </c>
      <c r="D17" s="17">
        <f t="shared" si="1"/>
        <v>9.3438474538853882E-3</v>
      </c>
    </row>
    <row r="18" spans="1:4" ht="15.75" thickBot="1" x14ac:dyDescent="0.3">
      <c r="A18" s="8" t="s">
        <v>17</v>
      </c>
      <c r="B18" s="20">
        <f>SUM(B5:B17)</f>
        <v>24086.947284163209</v>
      </c>
      <c r="C18" s="20">
        <f>SUM(C5:C17)</f>
        <v>240.86947284163213</v>
      </c>
      <c r="D18" s="21">
        <f>SUM(D5:D17)</f>
        <v>0.99999999999999989</v>
      </c>
    </row>
    <row r="19" spans="1:4" ht="15.75" thickBot="1" x14ac:dyDescent="0.3"/>
    <row r="20" spans="1:4" ht="15.75" thickBot="1" x14ac:dyDescent="0.3">
      <c r="A20" s="5" t="s">
        <v>1</v>
      </c>
      <c r="B20" s="6" t="s">
        <v>2</v>
      </c>
      <c r="C20" s="6" t="s">
        <v>3</v>
      </c>
      <c r="D20" s="7" t="s">
        <v>4</v>
      </c>
    </row>
    <row r="21" spans="1:4" x14ac:dyDescent="0.25">
      <c r="A21" s="18" t="s">
        <v>18</v>
      </c>
      <c r="B21" s="13">
        <f>B6+B7+B8+B9+B10</f>
        <v>16059.086230117298</v>
      </c>
      <c r="C21" s="13">
        <f>B21/100</f>
        <v>160.59086230117299</v>
      </c>
      <c r="D21" s="14">
        <f>C21/C$23</f>
        <v>0.66671322192314075</v>
      </c>
    </row>
    <row r="22" spans="1:4" ht="15.75" thickBot="1" x14ac:dyDescent="0.3">
      <c r="A22" s="19" t="s">
        <v>19</v>
      </c>
      <c r="B22" s="16">
        <f>B5+B11+B12+B13+B14+B15+B16+B17</f>
        <v>8027.8610540459113</v>
      </c>
      <c r="C22" s="16">
        <f>B22/100</f>
        <v>80.278610540459113</v>
      </c>
      <c r="D22" s="17">
        <f>C22/C$23</f>
        <v>0.33328677807685925</v>
      </c>
    </row>
    <row r="23" spans="1:4" ht="15.75" thickBot="1" x14ac:dyDescent="0.3">
      <c r="A23" s="8" t="s">
        <v>17</v>
      </c>
      <c r="B23" s="20">
        <f>SUM(B21:B22)</f>
        <v>24086.947284163209</v>
      </c>
      <c r="C23" s="20">
        <f>SUM(C21:C22)</f>
        <v>240.8694728416321</v>
      </c>
      <c r="D23" s="21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2014-11-24T20:07:08Z</dcterms:modified>
</cp:coreProperties>
</file>