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7" i="1" l="1"/>
  <c r="B18" i="1"/>
  <c r="C6" i="1" l="1"/>
  <c r="C7" i="1"/>
  <c r="C8" i="1"/>
  <c r="C9" i="1"/>
  <c r="C10" i="1"/>
  <c r="C11" i="1"/>
  <c r="C12" i="1"/>
  <c r="C13" i="1"/>
  <c r="B14" i="1"/>
  <c r="C18" i="1" l="1"/>
  <c r="C5" i="1"/>
  <c r="C14" i="1" l="1"/>
  <c r="B19" i="1"/>
  <c r="C17" i="1"/>
  <c r="C19" i="1" s="1"/>
  <c r="D18" i="1" s="1"/>
  <c r="D7" i="1" l="1"/>
  <c r="D8" i="1"/>
  <c r="D11" i="1"/>
  <c r="D12" i="1"/>
  <c r="D13" i="1"/>
  <c r="D6" i="1"/>
  <c r="D9" i="1"/>
  <c r="D10" i="1"/>
  <c r="D5" i="1"/>
  <c r="D17" i="1"/>
  <c r="D19" i="1" s="1"/>
  <c r="D14" i="1" l="1"/>
</calcChain>
</file>

<file path=xl/sharedStrings.xml><?xml version="1.0" encoding="utf-8"?>
<sst xmlns="http://schemas.openxmlformats.org/spreadsheetml/2006/main" count="25" uniqueCount="20">
  <si>
    <t>Municipio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</si>
  <si>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</si>
  <si>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</si>
  <si>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</si>
  <si>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</si>
  <si>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</si>
  <si>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</si>
  <si>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</si>
  <si>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</si>
  <si>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</si>
  <si>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Pastos/Cultivos</t>
  </si>
  <si>
    <t>Vegetación Secundaria Decidua</t>
  </si>
  <si>
    <t>Zona Urbana Discontinua</t>
  </si>
  <si>
    <t>Total</t>
  </si>
  <si>
    <t>Bosque</t>
  </si>
  <si>
    <t>No Bosque</t>
  </si>
  <si>
    <t>Geocódigo</t>
  </si>
  <si>
    <t>Otras Superficies de Agua</t>
  </si>
  <si>
    <t>Sabanagrande</t>
  </si>
  <si>
    <t>0816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</si>
</sst>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0" fillId="0" borderId="1" xfId="0" applyNumberFormat="1" applyBorder="1"/>
    <xf numFmtId="1" fontId="0" fillId="0" borderId="9" xfId="0" applyNumberFormat="1" applyBorder="1"/>
    <xf numFmtId="10" fontId="0" fillId="0" borderId="10" xfId="0" applyNumberFormat="1" applyBorder="1"/>
    <xf numFmtId="1" fontId="0" fillId="0" borderId="6" xfId="0" applyNumberFormat="1" applyBorder="1"/>
    <xf numFmtId="4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10" fontId="0" fillId="0" borderId="13" xfId="0" applyNumberFormat="1" applyBorder="1"/>
    <xf numFmtId="0" fontId="0" fillId="0" borderId="6" xfId="0" applyBorder="1"/>
    <xf numFmtId="0" fontId="0" fillId="0" borderId="11" xfId="0" applyBorder="1"/>
    <xf numFmtId="4" fontId="1" fillId="2" borderId="14" xfId="0" applyNumberFormat="1" applyFont="1" applyFill="1" applyBorder="1"/>
    <xf numFmtId="10" fontId="1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33669B"/>
      <color rgb="FF808000"/>
      <color rgb="FFFF6600"/>
      <color rgb="FFFF3300"/>
      <color rgb="FFCC66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rgbClr val="FD6E5F"/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Hoja1!$A$5:$A$13</c:f>
              <c:strCache>
                <c:ptCount val="9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Vegetación Secundaria Decidua</c:v>
                </c:pt>
                <c:pt idx="8">
                  <c:v>Zona Urbana Discontinua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2.4430454204471826E-2</c:v>
                </c:pt>
                <c:pt idx="1">
                  <c:v>4.4337803782144011E-2</c:v>
                </c:pt>
                <c:pt idx="2">
                  <c:v>4.5383568497474401E-2</c:v>
                </c:pt>
                <c:pt idx="3">
                  <c:v>0.13858660867553615</c:v>
                </c:pt>
                <c:pt idx="4">
                  <c:v>4.4687266329373566E-2</c:v>
                </c:pt>
                <c:pt idx="5">
                  <c:v>6.5857551807648319E-4</c:v>
                </c:pt>
                <c:pt idx="6">
                  <c:v>0.26905970396857576</c:v>
                </c:pt>
                <c:pt idx="7">
                  <c:v>0.42934286807331945</c:v>
                </c:pt>
                <c:pt idx="8">
                  <c:v>3.513150951028359E-3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034703995333917E-2"/>
          <c:w val="0.34166666666666667"/>
          <c:h val="0.98596529600466609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297681539807527E-2"/>
          <c:y val="0.29664640604135012"/>
          <c:w val="0.71194706911636052"/>
          <c:h val="0.64632730119261406"/>
        </c:manualLayout>
      </c:layout>
      <c:pie3DChart>
        <c:varyColors val="1"/>
        <c:ser>
          <c:idx val="0"/>
          <c:order val="0"/>
          <c:tx>
            <c:strRef>
              <c:f>Hoja1!$D$16</c:f>
              <c:strCache>
                <c:ptCount val="1"/>
                <c:pt idx="0">
                  <c:v>Superficie %</c:v>
                </c:pt>
              </c:strCache>
            </c:strRef>
          </c:tx>
          <c:spPr>
            <a:solidFill>
              <a:srgbClr val="FD6E5F"/>
            </a:solidFill>
          </c:spPr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9.6567475940507436E-2"/>
                  <c:y val="1.83151448174241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Hoja1!$A$17:$A$18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Hoja1!$D$17:$D$18</c:f>
              <c:numCache>
                <c:formatCode>0.00%</c:formatCode>
                <c:ptCount val="2"/>
                <c:pt idx="0">
                  <c:v>0.27299524728452812</c:v>
                </c:pt>
                <c:pt idx="1">
                  <c:v>0.72700475271547194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80962</xdr:rowOff>
    </xdr:from>
    <xdr:to>
      <xdr:col>12</xdr:col>
      <xdr:colOff>333375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13</xdr:row>
      <xdr:rowOff>0</xdr:rowOff>
    </xdr:from>
    <xdr:to>
      <xdr:col>12</xdr:col>
      <xdr:colOff>342900</xdr:colOff>
      <xdr:row>23</xdr:row>
      <xdr:rowOff>23812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22" sqref="D22"/>
    </sheetView>
  </sheetViews>
  <sheetFormatPr baseColWidth="10" defaultColWidth="9.140625" defaultRowHeight="15" x14ac:dyDescent="0.25"/>
  <cols>
    <col min="1" max="1" width="32.5703125" bestFit="1" customWidth="1"/>
    <col min="2" max="2" width="13.42578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18</v>
      </c>
    </row>
    <row r="2" spans="1:4" x14ac:dyDescent="0.25">
      <c r="A2" s="3" t="s">
        <v>16</v>
      </c>
      <c r="B2" s="4" t="s">
        <v>19</v>
      </c>
    </row>
    <row r="3" spans="1:4" ht="15.75" thickBot="1" x14ac:dyDescent="0.3"/>
    <row r="4" spans="1:4" ht="15.75" thickBot="1" x14ac:dyDescent="0.3">
      <c r="A4" s="5" t="s">
        <v>1</v>
      </c>
      <c r="B4" s="6" t="s">
        <v>2</v>
      </c>
      <c r="C4" s="6" t="s">
        <v>3</v>
      </c>
      <c r="D4" s="7" t="s">
        <v>4</v>
      </c>
    </row>
    <row r="5" spans="1:4" x14ac:dyDescent="0.25">
      <c r="A5" s="12" t="s">
        <v>5</v>
      </c>
      <c r="B5" s="13">
        <v>592.32884734200002</v>
      </c>
      <c r="C5" s="13">
        <f>B5/100</f>
        <v>5.9232884734200004</v>
      </c>
      <c r="D5" s="14">
        <f>C5/C$14</f>
        <v>2.4430454204471826E-2</v>
      </c>
    </row>
    <row r="6" spans="1:4" x14ac:dyDescent="0.25">
      <c r="A6" s="10" t="s">
        <v>6</v>
      </c>
      <c r="B6" s="9">
        <v>1074.99271148</v>
      </c>
      <c r="C6" s="9">
        <f t="shared" ref="C6:C13" si="0">B6/100</f>
        <v>10.7499271148</v>
      </c>
      <c r="D6" s="11">
        <f>C6/C$14</f>
        <v>4.4337803782144011E-2</v>
      </c>
    </row>
    <row r="7" spans="1:4" x14ac:dyDescent="0.25">
      <c r="A7" s="10" t="s">
        <v>7</v>
      </c>
      <c r="B7" s="9">
        <v>1100.34781144</v>
      </c>
      <c r="C7" s="9">
        <f t="shared" si="0"/>
        <v>11.0034781144</v>
      </c>
      <c r="D7" s="11">
        <f>C7/C$14</f>
        <v>4.5383568497474401E-2</v>
      </c>
    </row>
    <row r="8" spans="1:4" x14ac:dyDescent="0.25">
      <c r="A8" s="10" t="s">
        <v>8</v>
      </c>
      <c r="B8" s="9">
        <v>3360.1031518599998</v>
      </c>
      <c r="C8" s="9">
        <f t="shared" si="0"/>
        <v>33.601031518599996</v>
      </c>
      <c r="D8" s="11">
        <f>C8/C$14</f>
        <v>0.13858660867553615</v>
      </c>
    </row>
    <row r="9" spans="1:4" x14ac:dyDescent="0.25">
      <c r="A9" s="10" t="s">
        <v>9</v>
      </c>
      <c r="B9" s="9">
        <v>1083.4656095299999</v>
      </c>
      <c r="C9" s="9">
        <f t="shared" si="0"/>
        <v>10.8346560953</v>
      </c>
      <c r="D9" s="11">
        <f>C9/C$14</f>
        <v>4.4687266329373566E-2</v>
      </c>
    </row>
    <row r="10" spans="1:4" x14ac:dyDescent="0.25">
      <c r="A10" s="10" t="s">
        <v>17</v>
      </c>
      <c r="B10" s="9">
        <v>15.967499999999999</v>
      </c>
      <c r="C10" s="9">
        <f t="shared" si="0"/>
        <v>0.15967499999999998</v>
      </c>
      <c r="D10" s="11">
        <f>C10/C$14</f>
        <v>6.5857551807648319E-4</v>
      </c>
    </row>
    <row r="11" spans="1:4" x14ac:dyDescent="0.25">
      <c r="A11" s="10" t="s">
        <v>10</v>
      </c>
      <c r="B11" s="9">
        <v>6523.4900253599999</v>
      </c>
      <c r="C11" s="9">
        <f t="shared" si="0"/>
        <v>65.234900253600003</v>
      </c>
      <c r="D11" s="11">
        <f>C11/C$14</f>
        <v>0.26905970396857576</v>
      </c>
    </row>
    <row r="12" spans="1:4" x14ac:dyDescent="0.25">
      <c r="A12" s="10" t="s">
        <v>11</v>
      </c>
      <c r="B12" s="9">
        <v>10409.637251599999</v>
      </c>
      <c r="C12" s="9">
        <f t="shared" si="0"/>
        <v>104.09637251599999</v>
      </c>
      <c r="D12" s="11">
        <f>C12/C$14</f>
        <v>0.42934286807331945</v>
      </c>
    </row>
    <row r="13" spans="1:4" ht="15.75" thickBot="1" x14ac:dyDescent="0.3">
      <c r="A13" s="15" t="s">
        <v>12</v>
      </c>
      <c r="B13" s="16">
        <v>85.178140199300003</v>
      </c>
      <c r="C13" s="16">
        <f t="shared" si="0"/>
        <v>0.85178140199300001</v>
      </c>
      <c r="D13" s="17">
        <f>C13/C$14</f>
        <v>3.513150951028359E-3</v>
      </c>
    </row>
    <row r="14" spans="1:4" ht="15.75" thickBot="1" x14ac:dyDescent="0.3">
      <c r="A14" s="8" t="s">
        <v>13</v>
      </c>
      <c r="B14" s="20">
        <f>SUM(B5:B13)</f>
        <v>24245.511048811299</v>
      </c>
      <c r="C14" s="20">
        <f>SUM(C5:C13)</f>
        <v>242.45511048811298</v>
      </c>
      <c r="D14" s="21">
        <f>SUM(D5:D13)</f>
        <v>1</v>
      </c>
    </row>
    <row r="15" spans="1:4" ht="15.75" thickBot="1" x14ac:dyDescent="0.3"/>
    <row r="16" spans="1:4" ht="15.7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4" x14ac:dyDescent="0.25">
      <c r="A17" s="18" t="s">
        <v>14</v>
      </c>
      <c r="B17" s="13">
        <f>B6+B7+B8+B9</f>
        <v>6618.9092843099988</v>
      </c>
      <c r="C17" s="13">
        <f>B17/100</f>
        <v>66.189092843099985</v>
      </c>
      <c r="D17" s="14">
        <f>C17/C$19</f>
        <v>0.27299524728452812</v>
      </c>
    </row>
    <row r="18" spans="1:4" ht="15.75" thickBot="1" x14ac:dyDescent="0.3">
      <c r="A18" s="19" t="s">
        <v>15</v>
      </c>
      <c r="B18" s="16">
        <f>B5+B10+B11+B12+B13</f>
        <v>17626.601764501298</v>
      </c>
      <c r="C18" s="16">
        <f>B18/100</f>
        <v>176.26601764501299</v>
      </c>
      <c r="D18" s="17">
        <f>C18/C$19</f>
        <v>0.72700475271547194</v>
      </c>
    </row>
    <row r="19" spans="1:4" ht="15.75" thickBot="1" x14ac:dyDescent="0.3">
      <c r="A19" s="8" t="s">
        <v>13</v>
      </c>
      <c r="B19" s="20">
        <f>SUM(B17:B18)</f>
        <v>24245.511048811299</v>
      </c>
      <c r="C19" s="20">
        <f>SUM(C17:C18)</f>
        <v>242.45511048811298</v>
      </c>
      <c r="D19" s="21">
        <f>SUM(D17:D18)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2014-11-24T20:18:45Z</dcterms:modified>
</cp:coreProperties>
</file>