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<sst xmlns="http://schemas.openxmlformats.org/spreadsheetml/2006/main" count="69" uniqueCount="26">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</sst>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Ignacio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-11.08610016882386</c:v>
                </c:pt>
                <c:pt idx="1">
                  <c:v>-14.743950478334272</c:v>
                </c:pt>
                <c:pt idx="2">
                  <c:v>-15.86944288126055</c:v>
                </c:pt>
                <c:pt idx="3">
                  <c:v>-10.664040517726505</c:v>
                </c:pt>
                <c:pt idx="4">
                  <c:v>-7.822172200337647</c:v>
                </c:pt>
                <c:pt idx="5">
                  <c:v>-5.3460889138998313</c:v>
                </c:pt>
                <c:pt idx="6">
                  <c:v>-5.2335396736072033</c:v>
                </c:pt>
                <c:pt idx="7">
                  <c:v>-4.4456949915588071</c:v>
                </c:pt>
                <c:pt idx="8">
                  <c:v>-4.9240292628024758</c:v>
                </c:pt>
                <c:pt idx="9">
                  <c:v>-3.7141249296567249</c:v>
                </c:pt>
                <c:pt idx="10">
                  <c:v>-3.6578503095104109</c:v>
                </c:pt>
                <c:pt idx="11">
                  <c:v>-2.3916713562183456</c:v>
                </c:pt>
                <c:pt idx="12">
                  <c:v>-2.7293190770962297</c:v>
                </c:pt>
                <c:pt idx="13">
                  <c:v>-2.3072594259988746</c:v>
                </c:pt>
                <c:pt idx="14">
                  <c:v>-1.8851997749015192</c:v>
                </c:pt>
                <c:pt idx="15">
                  <c:v>-1.5194147439504784</c:v>
                </c:pt>
                <c:pt idx="16">
                  <c:v>-0.67529544175576817</c:v>
                </c:pt>
                <c:pt idx="17">
                  <c:v>-0.53460889138998313</c:v>
                </c:pt>
                <c:pt idx="18">
                  <c:v>-0.28137310073157007</c:v>
                </c:pt>
                <c:pt idx="19">
                  <c:v>-0.16882386043894204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10.898876404494381</c:v>
                </c:pt>
                <c:pt idx="1">
                  <c:v>13.764044943820226</c:v>
                </c:pt>
                <c:pt idx="2">
                  <c:v>15.842696629213481</c:v>
                </c:pt>
                <c:pt idx="3">
                  <c:v>9.4101123595505616</c:v>
                </c:pt>
                <c:pt idx="4">
                  <c:v>7.106741573033708</c:v>
                </c:pt>
                <c:pt idx="5">
                  <c:v>5.702247191011236</c:v>
                </c:pt>
                <c:pt idx="6">
                  <c:v>5.4213483146067416</c:v>
                </c:pt>
                <c:pt idx="7">
                  <c:v>5.6179775280898872</c:v>
                </c:pt>
                <c:pt idx="8">
                  <c:v>5.2247191011235952</c:v>
                </c:pt>
                <c:pt idx="9">
                  <c:v>4.4662921348314608</c:v>
                </c:pt>
                <c:pt idx="10">
                  <c:v>4.0168539325842696</c:v>
                </c:pt>
                <c:pt idx="11">
                  <c:v>3.3426966292134832</c:v>
                </c:pt>
                <c:pt idx="12">
                  <c:v>2.8651685393258424</c:v>
                </c:pt>
                <c:pt idx="13">
                  <c:v>2.1348314606741572</c:v>
                </c:pt>
                <c:pt idx="14">
                  <c:v>1.657303370786517</c:v>
                </c:pt>
                <c:pt idx="15">
                  <c:v>0.9550561797752809</c:v>
                </c:pt>
                <c:pt idx="16">
                  <c:v>0.7865168539325843</c:v>
                </c:pt>
                <c:pt idx="17">
                  <c:v>0.5337078651685393</c:v>
                </c:pt>
                <c:pt idx="18">
                  <c:v>0.22471910112359553</c:v>
                </c:pt>
                <c:pt idx="19">
                  <c:v>2.8089887640449441E-2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4830080"/>
        <c:axId val="129237568"/>
      </c:barChart>
      <c:catAx>
        <c:axId val="1348300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9237568"/>
        <c:crosses val="autoZero"/>
        <c:auto val="1"/>
        <c:lblAlgn val="ctr"/>
        <c:lblOffset val="100"/>
        <c:noMultiLvlLbl val="0"/>
      </c:catAx>
      <c:valAx>
        <c:axId val="12923756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4830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394</v>
      </c>
      <c r="C2" s="2">
        <v>388</v>
      </c>
      <c r="E2" s="1" t="s">
        <v>3</v>
      </c>
      <c r="F2" s="2">
        <f>(B2/B22)*100</f>
        <v>11.08610016882386</v>
      </c>
      <c r="G2" s="2">
        <f>(C2/C22)*100</f>
        <v>10.898876404494381</v>
      </c>
      <c r="I2" s="1" t="s">
        <v>3</v>
      </c>
      <c r="J2" s="2">
        <f>(F2*-1)</f>
        <v>-11.08610016882386</v>
      </c>
      <c r="K2" s="2">
        <f>G2</f>
        <v>10.898876404494381</v>
      </c>
    </row>
    <row r="3" spans="1:11" x14ac:dyDescent="0.25">
      <c r="A3" s="1" t="s">
        <v>4</v>
      </c>
      <c r="B3" s="2">
        <v>524</v>
      </c>
      <c r="C3" s="2">
        <v>490</v>
      </c>
      <c r="E3" s="1" t="s">
        <v>4</v>
      </c>
      <c r="F3" s="2">
        <f>(B3/B22)*100</f>
        <v>14.743950478334272</v>
      </c>
      <c r="G3" s="2">
        <f>(C3/C22)*100</f>
        <v>13.764044943820226</v>
      </c>
      <c r="I3" s="1" t="s">
        <v>4</v>
      </c>
      <c r="J3" s="2">
        <f t="shared" ref="J3:J21" si="0">(F3*-1)</f>
        <v>-14.743950478334272</v>
      </c>
      <c r="K3" s="2">
        <f t="shared" ref="K3:K21" si="1">G3</f>
        <v>13.764044943820226</v>
      </c>
    </row>
    <row r="4" spans="1:11" x14ac:dyDescent="0.25">
      <c r="A4" s="1" t="s">
        <v>5</v>
      </c>
      <c r="B4" s="2">
        <v>564</v>
      </c>
      <c r="C4" s="2">
        <v>564</v>
      </c>
      <c r="E4" s="1" t="s">
        <v>5</v>
      </c>
      <c r="F4" s="2">
        <f>(B4/B22)*100</f>
        <v>15.86944288126055</v>
      </c>
      <c r="G4" s="2">
        <f>(C4/C22)*100</f>
        <v>15.842696629213481</v>
      </c>
      <c r="I4" s="1" t="s">
        <v>5</v>
      </c>
      <c r="J4" s="2">
        <f t="shared" si="0"/>
        <v>-15.86944288126055</v>
      </c>
      <c r="K4" s="2">
        <f t="shared" si="1"/>
        <v>15.842696629213481</v>
      </c>
    </row>
    <row r="5" spans="1:11" x14ac:dyDescent="0.25">
      <c r="A5" s="1" t="s">
        <v>6</v>
      </c>
      <c r="B5" s="2">
        <v>379</v>
      </c>
      <c r="C5" s="2">
        <v>335</v>
      </c>
      <c r="E5" s="1" t="s">
        <v>6</v>
      </c>
      <c r="F5" s="2">
        <f>(B5/B22)*100</f>
        <v>10.664040517726505</v>
      </c>
      <c r="G5" s="2">
        <f>(C5/C22)*100</f>
        <v>9.4101123595505616</v>
      </c>
      <c r="I5" s="1" t="s">
        <v>6</v>
      </c>
      <c r="J5" s="2">
        <f t="shared" si="0"/>
        <v>-10.664040517726505</v>
      </c>
      <c r="K5" s="2">
        <f t="shared" si="1"/>
        <v>9.4101123595505616</v>
      </c>
    </row>
    <row r="6" spans="1:11" x14ac:dyDescent="0.25">
      <c r="A6" s="1" t="s">
        <v>7</v>
      </c>
      <c r="B6" s="2">
        <v>278</v>
      </c>
      <c r="C6" s="2">
        <v>253</v>
      </c>
      <c r="E6" s="1" t="s">
        <v>7</v>
      </c>
      <c r="F6" s="2">
        <f>(B6/B22)*100</f>
        <v>7.822172200337647</v>
      </c>
      <c r="G6" s="2">
        <f>(C6/C22)*100</f>
        <v>7.106741573033708</v>
      </c>
      <c r="I6" s="1" t="s">
        <v>7</v>
      </c>
      <c r="J6" s="2">
        <f t="shared" si="0"/>
        <v>-7.822172200337647</v>
      </c>
      <c r="K6" s="2">
        <f t="shared" si="1"/>
        <v>7.106741573033708</v>
      </c>
    </row>
    <row r="7" spans="1:11" x14ac:dyDescent="0.25">
      <c r="A7" s="1" t="s">
        <v>8</v>
      </c>
      <c r="B7" s="2">
        <v>190</v>
      </c>
      <c r="C7" s="2">
        <v>203</v>
      </c>
      <c r="E7" s="1" t="s">
        <v>8</v>
      </c>
      <c r="F7" s="2">
        <f>(B7/B22)*100</f>
        <v>5.3460889138998313</v>
      </c>
      <c r="G7" s="2">
        <f>(C7/C22)*100</f>
        <v>5.702247191011236</v>
      </c>
      <c r="I7" s="1" t="s">
        <v>8</v>
      </c>
      <c r="J7" s="2">
        <f t="shared" si="0"/>
        <v>-5.3460889138998313</v>
      </c>
      <c r="K7" s="2">
        <f t="shared" si="1"/>
        <v>5.702247191011236</v>
      </c>
    </row>
    <row r="8" spans="1:11" x14ac:dyDescent="0.25">
      <c r="A8" s="1" t="s">
        <v>9</v>
      </c>
      <c r="B8" s="2">
        <v>186</v>
      </c>
      <c r="C8" s="2">
        <v>193</v>
      </c>
      <c r="E8" s="1" t="s">
        <v>9</v>
      </c>
      <c r="F8" s="2">
        <f>(B8/B22)*100</f>
        <v>5.2335396736072033</v>
      </c>
      <c r="G8" s="2">
        <f>(C8/C22)*100</f>
        <v>5.4213483146067416</v>
      </c>
      <c r="I8" s="1" t="s">
        <v>9</v>
      </c>
      <c r="J8" s="2">
        <f t="shared" si="0"/>
        <v>-5.2335396736072033</v>
      </c>
      <c r="K8" s="2">
        <f t="shared" si="1"/>
        <v>5.4213483146067416</v>
      </c>
    </row>
    <row r="9" spans="1:11" x14ac:dyDescent="0.25">
      <c r="A9" s="1" t="s">
        <v>10</v>
      </c>
      <c r="B9" s="2">
        <v>158</v>
      </c>
      <c r="C9" s="2">
        <v>200</v>
      </c>
      <c r="E9" s="1" t="s">
        <v>10</v>
      </c>
      <c r="F9" s="2">
        <f>(B9/B22)*100</f>
        <v>4.4456949915588071</v>
      </c>
      <c r="G9" s="2">
        <f>(C9/C22)*100</f>
        <v>5.6179775280898872</v>
      </c>
      <c r="I9" s="1" t="s">
        <v>10</v>
      </c>
      <c r="J9" s="2">
        <f t="shared" si="0"/>
        <v>-4.4456949915588071</v>
      </c>
      <c r="K9" s="2">
        <f t="shared" si="1"/>
        <v>5.6179775280898872</v>
      </c>
    </row>
    <row r="10" spans="1:11" x14ac:dyDescent="0.25">
      <c r="A10" s="1" t="s">
        <v>11</v>
      </c>
      <c r="B10" s="2">
        <v>175</v>
      </c>
      <c r="C10" s="2">
        <v>186</v>
      </c>
      <c r="E10" s="1" t="s">
        <v>11</v>
      </c>
      <c r="F10" s="2">
        <f>(B10/B22)*100</f>
        <v>4.9240292628024758</v>
      </c>
      <c r="G10" s="2">
        <f>(C10/C22)*100</f>
        <v>5.2247191011235952</v>
      </c>
      <c r="I10" s="1" t="s">
        <v>11</v>
      </c>
      <c r="J10" s="2">
        <f t="shared" si="0"/>
        <v>-4.9240292628024758</v>
      </c>
      <c r="K10" s="2">
        <f t="shared" si="1"/>
        <v>5.2247191011235952</v>
      </c>
    </row>
    <row r="11" spans="1:11" x14ac:dyDescent="0.25">
      <c r="A11" s="1" t="s">
        <v>12</v>
      </c>
      <c r="B11" s="2">
        <v>132</v>
      </c>
      <c r="C11" s="2">
        <v>159</v>
      </c>
      <c r="E11" s="1" t="s">
        <v>12</v>
      </c>
      <c r="F11" s="2">
        <f>(B11/B22)*100</f>
        <v>3.7141249296567249</v>
      </c>
      <c r="G11" s="2">
        <f>(C11/C22)*100</f>
        <v>4.4662921348314608</v>
      </c>
      <c r="I11" s="1" t="s">
        <v>12</v>
      </c>
      <c r="J11" s="2">
        <f t="shared" si="0"/>
        <v>-3.7141249296567249</v>
      </c>
      <c r="K11" s="2">
        <f t="shared" si="1"/>
        <v>4.4662921348314608</v>
      </c>
    </row>
    <row r="12" spans="1:11" x14ac:dyDescent="0.25">
      <c r="A12" s="1" t="s">
        <v>13</v>
      </c>
      <c r="B12" s="2">
        <v>130</v>
      </c>
      <c r="C12" s="2">
        <v>143</v>
      </c>
      <c r="E12" s="1" t="s">
        <v>13</v>
      </c>
      <c r="F12" s="2">
        <f>(B12/B22)*100</f>
        <v>3.6578503095104109</v>
      </c>
      <c r="G12" s="2">
        <f>(C12/C22)*100</f>
        <v>4.0168539325842696</v>
      </c>
      <c r="I12" s="1" t="s">
        <v>13</v>
      </c>
      <c r="J12" s="2">
        <f t="shared" si="0"/>
        <v>-3.6578503095104109</v>
      </c>
      <c r="K12" s="2">
        <f t="shared" si="1"/>
        <v>4.0168539325842696</v>
      </c>
    </row>
    <row r="13" spans="1:11" x14ac:dyDescent="0.25">
      <c r="A13" s="1" t="s">
        <v>14</v>
      </c>
      <c r="B13" s="2">
        <v>85</v>
      </c>
      <c r="C13" s="2">
        <v>119</v>
      </c>
      <c r="E13" s="1" t="s">
        <v>14</v>
      </c>
      <c r="F13" s="2">
        <f>(B13/B22)*100</f>
        <v>2.3916713562183456</v>
      </c>
      <c r="G13" s="2">
        <f>(C13/C22)*100</f>
        <v>3.3426966292134832</v>
      </c>
      <c r="I13" s="1" t="s">
        <v>14</v>
      </c>
      <c r="J13" s="2">
        <f t="shared" si="0"/>
        <v>-2.3916713562183456</v>
      </c>
      <c r="K13" s="2">
        <f t="shared" si="1"/>
        <v>3.3426966292134832</v>
      </c>
    </row>
    <row r="14" spans="1:11" x14ac:dyDescent="0.25">
      <c r="A14" s="1" t="s">
        <v>15</v>
      </c>
      <c r="B14" s="2">
        <v>97</v>
      </c>
      <c r="C14" s="2">
        <v>102</v>
      </c>
      <c r="E14" s="1" t="s">
        <v>15</v>
      </c>
      <c r="F14" s="2">
        <f>(B14/B22)*100</f>
        <v>2.7293190770962297</v>
      </c>
      <c r="G14" s="2">
        <f>(C14/C22)*100</f>
        <v>2.8651685393258424</v>
      </c>
      <c r="I14" s="1" t="s">
        <v>15</v>
      </c>
      <c r="J14" s="2">
        <f t="shared" si="0"/>
        <v>-2.7293190770962297</v>
      </c>
      <c r="K14" s="2">
        <f t="shared" si="1"/>
        <v>2.8651685393258424</v>
      </c>
    </row>
    <row r="15" spans="1:11" x14ac:dyDescent="0.25">
      <c r="A15" s="1" t="s">
        <v>16</v>
      </c>
      <c r="B15" s="2">
        <v>82</v>
      </c>
      <c r="C15" s="2">
        <v>76</v>
      </c>
      <c r="E15" s="1" t="s">
        <v>16</v>
      </c>
      <c r="F15" s="2">
        <f>(B15/B22)*100</f>
        <v>2.3072594259988746</v>
      </c>
      <c r="G15" s="2">
        <f>(C15/C22)*100</f>
        <v>2.1348314606741572</v>
      </c>
      <c r="I15" s="1" t="s">
        <v>16</v>
      </c>
      <c r="J15" s="2">
        <f t="shared" si="0"/>
        <v>-2.3072594259988746</v>
      </c>
      <c r="K15" s="2">
        <f t="shared" si="1"/>
        <v>2.1348314606741572</v>
      </c>
    </row>
    <row r="16" spans="1:11" x14ac:dyDescent="0.25">
      <c r="A16" s="1" t="s">
        <v>17</v>
      </c>
      <c r="B16" s="2">
        <v>67</v>
      </c>
      <c r="C16" s="2">
        <v>59</v>
      </c>
      <c r="E16" s="1" t="s">
        <v>17</v>
      </c>
      <c r="F16" s="2">
        <f>(B16/B22)*100</f>
        <v>1.8851997749015192</v>
      </c>
      <c r="G16" s="2">
        <f>(C16/C22)*100</f>
        <v>1.657303370786517</v>
      </c>
      <c r="I16" s="1" t="s">
        <v>17</v>
      </c>
      <c r="J16" s="2">
        <f t="shared" si="0"/>
        <v>-1.8851997749015192</v>
      </c>
      <c r="K16" s="2">
        <f t="shared" si="1"/>
        <v>1.657303370786517</v>
      </c>
    </row>
    <row r="17" spans="1:11" x14ac:dyDescent="0.25">
      <c r="A17" s="1" t="s">
        <v>18</v>
      </c>
      <c r="B17" s="2">
        <v>54</v>
      </c>
      <c r="C17" s="2">
        <v>34</v>
      </c>
      <c r="E17" s="1" t="s">
        <v>18</v>
      </c>
      <c r="F17" s="2">
        <f>(B17/B22)*100</f>
        <v>1.5194147439504784</v>
      </c>
      <c r="G17" s="2">
        <f>(C17/C22)*100</f>
        <v>0.9550561797752809</v>
      </c>
      <c r="I17" s="1" t="s">
        <v>18</v>
      </c>
      <c r="J17" s="2">
        <f t="shared" si="0"/>
        <v>-1.5194147439504784</v>
      </c>
      <c r="K17" s="2">
        <f t="shared" si="1"/>
        <v>0.9550561797752809</v>
      </c>
    </row>
    <row r="18" spans="1:11" x14ac:dyDescent="0.25">
      <c r="A18" s="1" t="s">
        <v>19</v>
      </c>
      <c r="B18" s="2">
        <v>24</v>
      </c>
      <c r="C18" s="2">
        <v>28</v>
      </c>
      <c r="E18" s="1" t="s">
        <v>19</v>
      </c>
      <c r="F18" s="2">
        <f>(B18/B22)*100</f>
        <v>0.67529544175576817</v>
      </c>
      <c r="G18" s="2">
        <f>(C18/C22)*100</f>
        <v>0.7865168539325843</v>
      </c>
      <c r="I18" s="1" t="s">
        <v>19</v>
      </c>
      <c r="J18" s="2">
        <f t="shared" si="0"/>
        <v>-0.67529544175576817</v>
      </c>
      <c r="K18" s="2">
        <f t="shared" si="1"/>
        <v>0.7865168539325843</v>
      </c>
    </row>
    <row r="19" spans="1:11" x14ac:dyDescent="0.25">
      <c r="A19" s="1" t="s">
        <v>20</v>
      </c>
      <c r="B19" s="2">
        <v>19</v>
      </c>
      <c r="C19" s="2">
        <v>19</v>
      </c>
      <c r="E19" s="1" t="s">
        <v>20</v>
      </c>
      <c r="F19" s="2">
        <f>(B19/B22)*100</f>
        <v>0.53460889138998313</v>
      </c>
      <c r="G19" s="2">
        <f>(C19/C22)*100</f>
        <v>0.5337078651685393</v>
      </c>
      <c r="I19" s="1" t="s">
        <v>20</v>
      </c>
      <c r="J19" s="2">
        <f t="shared" si="0"/>
        <v>-0.53460889138998313</v>
      </c>
      <c r="K19" s="2">
        <f t="shared" si="1"/>
        <v>0.5337078651685393</v>
      </c>
    </row>
    <row r="20" spans="1:11" x14ac:dyDescent="0.25">
      <c r="A20" s="1" t="s">
        <v>21</v>
      </c>
      <c r="B20" s="2">
        <v>10</v>
      </c>
      <c r="C20" s="2">
        <v>8</v>
      </c>
      <c r="E20" s="1" t="s">
        <v>21</v>
      </c>
      <c r="F20" s="2">
        <f>(B20/B22)*100</f>
        <v>0.28137310073157007</v>
      </c>
      <c r="G20" s="2">
        <f>(C20/C22)*100</f>
        <v>0.22471910112359553</v>
      </c>
      <c r="I20" s="1" t="s">
        <v>21</v>
      </c>
      <c r="J20" s="2">
        <f t="shared" si="0"/>
        <v>-0.28137310073157007</v>
      </c>
      <c r="K20" s="2">
        <f t="shared" si="1"/>
        <v>0.22471910112359553</v>
      </c>
    </row>
    <row r="21" spans="1:11" x14ac:dyDescent="0.25">
      <c r="A21" s="1" t="s">
        <v>22</v>
      </c>
      <c r="B21" s="2">
        <v>6</v>
      </c>
      <c r="C21" s="2">
        <v>1</v>
      </c>
      <c r="E21" s="1" t="s">
        <v>22</v>
      </c>
      <c r="F21" s="2">
        <f>(B21/B22)*100</f>
        <v>0.16882386043894204</v>
      </c>
      <c r="G21" s="2">
        <f>(C21/C22)*100</f>
        <v>2.8089887640449441E-2</v>
      </c>
      <c r="I21" s="1" t="s">
        <v>22</v>
      </c>
      <c r="J21" s="2">
        <f t="shared" si="0"/>
        <v>-0.16882386043894204</v>
      </c>
      <c r="K21" s="2">
        <f t="shared" si="1"/>
        <v>2.8089887640449441E-2</v>
      </c>
    </row>
    <row r="22" spans="1:11" x14ac:dyDescent="0.25">
      <c r="A22" s="2"/>
      <c r="B22" s="6">
        <f>SUM(B2:B21)</f>
        <v>3554</v>
      </c>
      <c r="C22" s="6">
        <f>SUM(C2:C21)</f>
        <v>3560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2014-06-17T20:13:02Z</dcterms:modified>
</cp:coreProperties>
</file>