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23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B24" i="1" l="1"/>
  <c r="C22" i="1"/>
  <c r="D5" i="1"/>
  <c r="C19" i="1"/>
  <c r="D11" i="1" s="1"/>
  <c r="C24" i="1" l="1"/>
  <c r="D23" i="1" s="1"/>
  <c r="D13" i="1"/>
  <c r="D6" i="1"/>
  <c r="D14" i="1"/>
  <c r="D10" i="1"/>
  <c r="D7" i="1"/>
  <c r="D18" i="1"/>
  <c r="D9" i="1"/>
  <c r="D17" i="1"/>
  <c r="D15" i="1"/>
  <c r="D8" i="1"/>
  <c r="D12" i="1"/>
  <c r="D16" i="1"/>
  <c r="D22" i="1" l="1"/>
  <c r="D24" i="1" s="1"/>
  <c r="D19" i="1"/>
</calcChain>
</file>

<file path=xl/sharedStrings.xml><?xml version="1.0" encoding="utf-8"?>
<sst xmlns="http://schemas.openxmlformats.org/spreadsheetml/2006/main" count="30" uniqueCount="25">
  <si>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</si>
  <si>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</si>
  <si>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</si>
  <si>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</si>
  <si>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</si>
  <si>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</si>
  <si>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</si>
  <si>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</si>
  <si>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</si>
  <si>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</si>
  <si>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</si>
  <si>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</si>
  <si>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</si>
  <si>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</si>
  <si>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</si>
  <si>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</si>
  <si>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</si>
  <si>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</si>
  <si>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</si>
  <si>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</si>
  <si>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</si>
  <si>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</si>
  <si>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</si>
  <si>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San Juan Flores</t>
  </si>
  <si>
    <t>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</si>
</sst>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3.1937755181660983E-2</c:v>
                </c:pt>
                <c:pt idx="1">
                  <c:v>1.1578361745902616E-2</c:v>
                </c:pt>
                <c:pt idx="2">
                  <c:v>0.27600918316987277</c:v>
                </c:pt>
                <c:pt idx="3">
                  <c:v>8.7647499837528092E-2</c:v>
                </c:pt>
                <c:pt idx="4">
                  <c:v>0.13101896292114731</c:v>
                </c:pt>
                <c:pt idx="5">
                  <c:v>8.5670741611415246E-2</c:v>
                </c:pt>
                <c:pt idx="6">
                  <c:v>3.6104014176109957E-2</c:v>
                </c:pt>
                <c:pt idx="7">
                  <c:v>2.3069047358313107E-2</c:v>
                </c:pt>
                <c:pt idx="8">
                  <c:v>3.4368206237350043E-3</c:v>
                </c:pt>
                <c:pt idx="9">
                  <c:v>0.15026267659801706</c:v>
                </c:pt>
                <c:pt idx="10">
                  <c:v>1.4960336925800661E-3</c:v>
                </c:pt>
                <c:pt idx="11">
                  <c:v>0.13546009513451168</c:v>
                </c:pt>
                <c:pt idx="12">
                  <c:v>2.3568043452710088E-2</c:v>
                </c:pt>
                <c:pt idx="13">
                  <c:v>2.7407644964961074E-3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0.61645040171607324</c:v>
                </c:pt>
                <c:pt idx="1">
                  <c:v>0.38354959828392665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1" max="1" width="32.5703125" bestFit="1" customWidth="1"/>
    <col min="2" max="2" width="14.42578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23</v>
      </c>
    </row>
    <row r="2" spans="1:4" x14ac:dyDescent="0.25">
      <c r="A2" s="3" t="s">
        <v>1</v>
      </c>
      <c r="B2" s="4" t="s">
        <v>24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1214.17013589</v>
      </c>
      <c r="C5" s="17">
        <f>B5/100</f>
        <v>12.141701358900001</v>
      </c>
      <c r="D5" s="11">
        <f>C5/C$19</f>
        <v>3.1937755181660983E-2</v>
      </c>
    </row>
    <row r="6" spans="1:4" x14ac:dyDescent="0.25">
      <c r="A6" s="28" t="s">
        <v>7</v>
      </c>
      <c r="B6" s="30">
        <v>440.171858493</v>
      </c>
      <c r="C6" s="18">
        <f t="shared" ref="C6:C18" si="0">B6/100</f>
        <v>4.4017185849300002</v>
      </c>
      <c r="D6" s="9">
        <f>C6/C$19</f>
        <v>1.1578361745902616E-2</v>
      </c>
    </row>
    <row r="7" spans="1:4" x14ac:dyDescent="0.25">
      <c r="A7" s="28" t="s">
        <v>8</v>
      </c>
      <c r="B7" s="30">
        <v>10492.976276199999</v>
      </c>
      <c r="C7" s="18">
        <f t="shared" si="0"/>
        <v>104.929762762</v>
      </c>
      <c r="D7" s="9">
        <f>C7/C$19</f>
        <v>0.27600918316987277</v>
      </c>
    </row>
    <row r="8" spans="1:4" x14ac:dyDescent="0.25">
      <c r="A8" s="28" t="s">
        <v>9</v>
      </c>
      <c r="B8" s="30">
        <v>3332.0744110800001</v>
      </c>
      <c r="C8" s="18">
        <f t="shared" si="0"/>
        <v>33.3207441108</v>
      </c>
      <c r="D8" s="9">
        <f>C8/C$19</f>
        <v>8.7647499837528092E-2</v>
      </c>
    </row>
    <row r="9" spans="1:4" x14ac:dyDescent="0.25">
      <c r="A9" s="28" t="s">
        <v>10</v>
      </c>
      <c r="B9" s="30">
        <v>4980.9171342600002</v>
      </c>
      <c r="C9" s="18">
        <f t="shared" si="0"/>
        <v>49.809171342600003</v>
      </c>
      <c r="D9" s="9">
        <f>C9/C$19</f>
        <v>0.13101896292114731</v>
      </c>
    </row>
    <row r="10" spans="1:4" x14ac:dyDescent="0.25">
      <c r="A10" s="28" t="s">
        <v>11</v>
      </c>
      <c r="B10" s="30">
        <v>3256.9244579800002</v>
      </c>
      <c r="C10" s="18">
        <f t="shared" si="0"/>
        <v>32.569244579799999</v>
      </c>
      <c r="D10" s="9">
        <f>C10/C$19</f>
        <v>8.5670741611415246E-2</v>
      </c>
    </row>
    <row r="11" spans="1:4" x14ac:dyDescent="0.25">
      <c r="A11" s="28" t="s">
        <v>12</v>
      </c>
      <c r="B11" s="30">
        <v>1372.5578253399999</v>
      </c>
      <c r="C11" s="18">
        <f t="shared" si="0"/>
        <v>13.725578253399998</v>
      </c>
      <c r="D11" s="9">
        <f>C11/C$19</f>
        <v>3.6104014176109957E-2</v>
      </c>
    </row>
    <row r="12" spans="1:4" x14ac:dyDescent="0.25">
      <c r="A12" s="28" t="s">
        <v>13</v>
      </c>
      <c r="B12" s="30">
        <v>877.01055401600001</v>
      </c>
      <c r="C12" s="18">
        <f t="shared" si="0"/>
        <v>8.7701055401599994</v>
      </c>
      <c r="D12" s="9">
        <f>C12/C$19</f>
        <v>2.3069047358313107E-2</v>
      </c>
    </row>
    <row r="13" spans="1:4" x14ac:dyDescent="0.25">
      <c r="A13" s="28" t="s">
        <v>14</v>
      </c>
      <c r="B13" s="30">
        <v>130.656802271</v>
      </c>
      <c r="C13" s="18">
        <f t="shared" si="0"/>
        <v>1.3065680227100001</v>
      </c>
      <c r="D13" s="9">
        <f>C13/C$19</f>
        <v>3.4368206237350043E-3</v>
      </c>
    </row>
    <row r="14" spans="1:4" x14ac:dyDescent="0.25">
      <c r="A14" s="28" t="s">
        <v>15</v>
      </c>
      <c r="B14" s="30">
        <v>5712.5008763599999</v>
      </c>
      <c r="C14" s="18">
        <f t="shared" si="0"/>
        <v>57.1250087636</v>
      </c>
      <c r="D14" s="9">
        <f>C14/C$19</f>
        <v>0.15026267659801706</v>
      </c>
    </row>
    <row r="15" spans="1:4" x14ac:dyDescent="0.25">
      <c r="A15" s="28" t="s">
        <v>16</v>
      </c>
      <c r="B15" s="30">
        <v>56.874361440999998</v>
      </c>
      <c r="C15" s="18">
        <f t="shared" si="0"/>
        <v>0.56874361440999999</v>
      </c>
      <c r="D15" s="9">
        <f>C15/C$19</f>
        <v>1.4960336925800661E-3</v>
      </c>
    </row>
    <row r="16" spans="1:4" x14ac:dyDescent="0.25">
      <c r="A16" s="28" t="s">
        <v>17</v>
      </c>
      <c r="B16" s="30">
        <v>5149.7546143</v>
      </c>
      <c r="C16" s="18">
        <f t="shared" si="0"/>
        <v>51.497546143000001</v>
      </c>
      <c r="D16" s="9">
        <f>C16/C$19</f>
        <v>0.13546009513451168</v>
      </c>
    </row>
    <row r="17" spans="1:4" x14ac:dyDescent="0.25">
      <c r="A17" s="28" t="s">
        <v>18</v>
      </c>
      <c r="B17" s="30">
        <v>895.980771312</v>
      </c>
      <c r="C17" s="18">
        <f t="shared" si="0"/>
        <v>8.95980771312</v>
      </c>
      <c r="D17" s="9">
        <f>C17/C$19</f>
        <v>2.3568043452710088E-2</v>
      </c>
    </row>
    <row r="18" spans="1:4" ht="15.75" thickBot="1" x14ac:dyDescent="0.3">
      <c r="A18" s="29" t="s">
        <v>19</v>
      </c>
      <c r="B18" s="23">
        <v>104.19499999999999</v>
      </c>
      <c r="C18" s="19">
        <f t="shared" si="0"/>
        <v>1.0419499999999999</v>
      </c>
      <c r="D18" s="12">
        <f>C18/C$19</f>
        <v>2.7407644964961074E-3</v>
      </c>
    </row>
    <row r="19" spans="1:4" ht="15.75" thickBot="1" x14ac:dyDescent="0.3">
      <c r="A19" s="8" t="s">
        <v>20</v>
      </c>
      <c r="B19" s="20">
        <f>SUM(B5:B18)</f>
        <v>38016.765078943004</v>
      </c>
      <c r="C19" s="20">
        <f>SUM(C5:C18)</f>
        <v>380.16765078942996</v>
      </c>
      <c r="D19" s="10">
        <f>SUM(D5:D18)</f>
        <v>1</v>
      </c>
    </row>
    <row r="20" spans="1:4" ht="15.75" thickBot="1" x14ac:dyDescent="0.3">
      <c r="B20" s="21"/>
      <c r="C20" s="21"/>
    </row>
    <row r="21" spans="1:4" ht="15.75" thickBot="1" x14ac:dyDescent="0.3">
      <c r="A21" s="24" t="s">
        <v>2</v>
      </c>
      <c r="B21" s="25" t="s">
        <v>3</v>
      </c>
      <c r="C21" s="25" t="s">
        <v>4</v>
      </c>
      <c r="D21" s="26" t="s">
        <v>5</v>
      </c>
    </row>
    <row r="22" spans="1:4" x14ac:dyDescent="0.25">
      <c r="A22" s="13" t="s">
        <v>21</v>
      </c>
      <c r="B22" s="22">
        <f>B7+B8+B9+B10+B11</f>
        <v>23435.45010486</v>
      </c>
      <c r="C22" s="22">
        <f>B22/100</f>
        <v>234.35450104859999</v>
      </c>
      <c r="D22" s="14">
        <f>C22/C$24</f>
        <v>0.61645040171607324</v>
      </c>
    </row>
    <row r="23" spans="1:4" ht="15.75" thickBot="1" x14ac:dyDescent="0.3">
      <c r="A23" s="15" t="s">
        <v>22</v>
      </c>
      <c r="B23" s="23">
        <f>B5+B6+B12+B13+B14+B15+B16+B17+B18</f>
        <v>14581.314974082999</v>
      </c>
      <c r="C23" s="23">
        <f>B23/100</f>
        <v>145.81314974083</v>
      </c>
      <c r="D23" s="16">
        <f>C23/C$24</f>
        <v>0.38354959828392665</v>
      </c>
    </row>
    <row r="24" spans="1:4" ht="15.75" thickBot="1" x14ac:dyDescent="0.3">
      <c r="A24" s="8" t="s">
        <v>20</v>
      </c>
      <c r="B24" s="20">
        <f>SUM(B22:B23)</f>
        <v>38016.765078942997</v>
      </c>
      <c r="C24" s="20">
        <f>SUM(C22:C23)</f>
        <v>380.16765078943001</v>
      </c>
      <c r="D24" s="10">
        <f>SUM(D22:D23)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2014-11-24T20:43:26Z</dcterms:modified>
</cp:coreProperties>
</file>