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B12" i="1" l="1"/>
  <c r="C16" i="1" l="1"/>
  <c r="C6" i="1"/>
  <c r="C7" i="1"/>
  <c r="C8" i="1"/>
  <c r="C9" i="1"/>
  <c r="C10" i="1"/>
  <c r="C11" i="1"/>
  <c r="C5" i="1"/>
  <c r="C12" i="1" l="1"/>
  <c r="B17" i="1"/>
  <c r="C15" i="1"/>
  <c r="C17" i="1" s="1"/>
  <c r="D16" i="1"/>
  <c r="D7" i="1" l="1"/>
  <c r="D11" i="1"/>
  <c r="D15" i="1"/>
  <c r="D17" i="1" s="1"/>
  <c r="D6" i="1"/>
  <c r="D9" i="1"/>
  <c r="D8" i="1"/>
  <c r="D5" i="1"/>
  <c r="D10" i="1"/>
  <c r="D12" i="1" l="1"/>
</calcChain>
</file>

<file path=xl/sharedStrings.xml><?xml version="1.0" encoding="utf-8"?>
<sst xmlns="http://schemas.openxmlformats.org/spreadsheetml/2006/main" count="23" uniqueCount="18">
  <si>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</si>
  <si>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</si>
  <si>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</si>
  <si>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</si>
  <si>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</si>
  <si>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</si>
  <si>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</si>
  <si>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</si>
  <si>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Pastos/Cultivos</t>
  </si>
  <si>
    <t>Suelo Desnudo Continental</t>
  </si>
  <si>
    <t>Vegetación Secundaria Decidua</t>
  </si>
  <si>
    <t>Total</t>
  </si>
  <si>
    <t>Bosque</t>
  </si>
  <si>
    <t>No Bosque</t>
  </si>
  <si>
    <t>Geocódigo</t>
  </si>
  <si>
    <t>Otras Superficies de Agua</t>
  </si>
  <si>
    <t>San Miguelito</t>
  </si>
  <si>
    <t>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</si>
</sst>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666633"/>
      <color rgb="FF00CCFF"/>
      <color rgb="FFFD6E5F"/>
      <color rgb="FFFF3300"/>
      <color rgb="FFCC6600"/>
      <color rgb="FF8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rgbClr val="33669B"/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Otras Superficies de Agua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Decidua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2.9460160646429985E-2</c:v>
                </c:pt>
                <c:pt idx="1">
                  <c:v>9.4006411526001183E-4</c:v>
                </c:pt>
                <c:pt idx="2">
                  <c:v>0.31400888532239085</c:v>
                </c:pt>
                <c:pt idx="3">
                  <c:v>2.8223451043220219E-3</c:v>
                </c:pt>
                <c:pt idx="4">
                  <c:v>0.29080519423486145</c:v>
                </c:pt>
                <c:pt idx="5">
                  <c:v>2.7234846068804508E-3</c:v>
                </c:pt>
                <c:pt idx="6">
                  <c:v>0.3592398659698553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0.31494894943765089</c:v>
                </c:pt>
                <c:pt idx="1">
                  <c:v>0.68505105056234916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11</xdr:row>
      <xdr:rowOff>47625</xdr:rowOff>
    </xdr:from>
    <xdr:to>
      <xdr:col>12</xdr:col>
      <xdr:colOff>361950</xdr:colOff>
      <xdr:row>21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3.42578125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16</v>
      </c>
    </row>
    <row r="2" spans="1:4" x14ac:dyDescent="0.25">
      <c r="A2" s="3" t="s">
        <v>14</v>
      </c>
      <c r="B2" s="4" t="s">
        <v>17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4" t="s">
        <v>5</v>
      </c>
      <c r="B5" s="15">
        <v>124.995665124</v>
      </c>
      <c r="C5" s="15">
        <f>B5/100</f>
        <v>1.24995665124</v>
      </c>
      <c r="D5" s="16">
        <f>C5/C$12</f>
        <v>2.9460160646429985E-2</v>
      </c>
    </row>
    <row r="6" spans="1:4" x14ac:dyDescent="0.25">
      <c r="A6" s="10" t="s">
        <v>6</v>
      </c>
      <c r="B6" s="9">
        <v>3.9885708960100001</v>
      </c>
      <c r="C6" s="9">
        <f t="shared" ref="C6:C11" si="0">B6/100</f>
        <v>3.9885708960099998E-2</v>
      </c>
      <c r="D6" s="11">
        <f>C6/C$12</f>
        <v>9.4006411526001183E-4</v>
      </c>
    </row>
    <row r="7" spans="1:4" x14ac:dyDescent="0.25">
      <c r="A7" s="10" t="s">
        <v>7</v>
      </c>
      <c r="B7" s="9">
        <v>1332.29923444</v>
      </c>
      <c r="C7" s="9">
        <f t="shared" si="0"/>
        <v>13.322992344399999</v>
      </c>
      <c r="D7" s="11">
        <f>C7/C$12</f>
        <v>0.31400888532239085</v>
      </c>
    </row>
    <row r="8" spans="1:4" x14ac:dyDescent="0.25">
      <c r="A8" s="10" t="s">
        <v>15</v>
      </c>
      <c r="B8" s="9">
        <v>11.9748465651</v>
      </c>
      <c r="C8" s="9">
        <f t="shared" si="0"/>
        <v>0.119748465651</v>
      </c>
      <c r="D8" s="11">
        <f>C8/C$12</f>
        <v>2.8223451043220219E-3</v>
      </c>
    </row>
    <row r="9" spans="1:4" x14ac:dyDescent="0.25">
      <c r="A9" s="10" t="s">
        <v>8</v>
      </c>
      <c r="B9" s="9">
        <v>1233.8489633900001</v>
      </c>
      <c r="C9" s="9">
        <f t="shared" si="0"/>
        <v>12.338489633900002</v>
      </c>
      <c r="D9" s="11">
        <f>C9/C$12</f>
        <v>0.29080519423486145</v>
      </c>
    </row>
    <row r="10" spans="1:4" x14ac:dyDescent="0.25">
      <c r="A10" s="10" t="s">
        <v>9</v>
      </c>
      <c r="B10" s="9">
        <v>11.5553942145</v>
      </c>
      <c r="C10" s="9">
        <f t="shared" si="0"/>
        <v>0.11555394214499999</v>
      </c>
      <c r="D10" s="11">
        <f>C10/C$12</f>
        <v>2.7234846068804508E-3</v>
      </c>
    </row>
    <row r="11" spans="1:4" ht="15.75" thickBot="1" x14ac:dyDescent="0.3">
      <c r="A11" s="17" t="s">
        <v>10</v>
      </c>
      <c r="B11" s="18">
        <v>1524.20845646</v>
      </c>
      <c r="C11" s="18">
        <f t="shared" si="0"/>
        <v>15.242084564599999</v>
      </c>
      <c r="D11" s="19">
        <f>C11/C$12</f>
        <v>0.3592398659698553</v>
      </c>
    </row>
    <row r="12" spans="1:4" ht="15.75" thickBot="1" x14ac:dyDescent="0.3">
      <c r="A12" s="8" t="s">
        <v>11</v>
      </c>
      <c r="B12" s="22">
        <f>SUM(B5:B11)</f>
        <v>4242.8711310896106</v>
      </c>
      <c r="C12" s="22">
        <f>SUM(C5:C11)</f>
        <v>42.428711310896098</v>
      </c>
      <c r="D12" s="23">
        <f>SUM(D5:D11)</f>
        <v>1</v>
      </c>
    </row>
    <row r="13" spans="1:4" ht="15.75" thickBot="1" x14ac:dyDescent="0.3"/>
    <row r="14" spans="1:4" ht="15.75" thickBot="1" x14ac:dyDescent="0.3">
      <c r="A14" s="5" t="s">
        <v>1</v>
      </c>
      <c r="B14" s="6" t="s">
        <v>2</v>
      </c>
      <c r="C14" s="6" t="s">
        <v>3</v>
      </c>
      <c r="D14" s="7" t="s">
        <v>4</v>
      </c>
    </row>
    <row r="15" spans="1:4" x14ac:dyDescent="0.25">
      <c r="A15" s="20" t="s">
        <v>12</v>
      </c>
      <c r="B15" s="15">
        <f>B6+B7</f>
        <v>1336.28780533601</v>
      </c>
      <c r="C15" s="15">
        <f>B15/100</f>
        <v>13.362878053360101</v>
      </c>
      <c r="D15" s="16">
        <f>C15/C$17</f>
        <v>0.31494894943765089</v>
      </c>
    </row>
    <row r="16" spans="1:4" ht="15.75" thickBot="1" x14ac:dyDescent="0.3">
      <c r="A16" s="21" t="s">
        <v>13</v>
      </c>
      <c r="B16" s="18">
        <f>B5+B8+B9+B10+B11</f>
        <v>2906.5833257536001</v>
      </c>
      <c r="C16" s="18">
        <f>B16/100</f>
        <v>29.065833257535999</v>
      </c>
      <c r="D16" s="19">
        <f>C16/C$17</f>
        <v>0.68505105056234916</v>
      </c>
    </row>
    <row r="17" spans="1:4" ht="15.75" thickBot="1" x14ac:dyDescent="0.3">
      <c r="A17" s="8" t="s">
        <v>11</v>
      </c>
      <c r="B17" s="12">
        <f>SUM(B15:B16)</f>
        <v>4242.8711310896106</v>
      </c>
      <c r="C17" s="12">
        <f>SUM(C15:C16)</f>
        <v>42.428711310896098</v>
      </c>
      <c r="D17" s="13">
        <f>SUM(D15:D16)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2014-11-24T20:47:17Z</dcterms:modified>
</cp:coreProperties>
</file>