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9" i="1" l="1"/>
  <c r="B18" i="1"/>
  <c r="B15" i="1" l="1"/>
  <c r="C19" i="1" l="1"/>
  <c r="C6" i="1"/>
  <c r="C7" i="1"/>
  <c r="C8" i="1"/>
  <c r="C9" i="1"/>
  <c r="C10" i="1"/>
  <c r="C11" i="1"/>
  <c r="C12" i="1"/>
  <c r="C13" i="1"/>
  <c r="C14" i="1"/>
  <c r="C5" i="1"/>
  <c r="C15" i="1" l="1"/>
  <c r="D14" i="1" s="1"/>
  <c r="B20" i="1"/>
  <c r="C18" i="1"/>
  <c r="C20" i="1" s="1"/>
  <c r="D19" i="1" s="1"/>
  <c r="D7" i="1" l="1"/>
  <c r="D11" i="1"/>
  <c r="D18" i="1"/>
  <c r="D20" i="1" s="1"/>
  <c r="D6" i="1"/>
  <c r="D9" i="1"/>
  <c r="D8" i="1"/>
  <c r="D12" i="1"/>
  <c r="D5" i="1"/>
  <c r="D13" i="1"/>
  <c r="D10" i="1"/>
  <c r="D15" i="1" l="1"/>
</calcChain>
</file>

<file path=xl/sharedStrings.xml><?xml version="1.0" encoding="utf-8"?>
<sst xmlns="http://schemas.openxmlformats.org/spreadsheetml/2006/main" count="26" uniqueCount="21">
  <si>
    <t>Municipio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</si>
  <si>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</si>
  <si>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</si>
  <si>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</si>
  <si>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</si>
  <si>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</si>
  <si>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</si>
  <si>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</si>
  <si>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</si>
  <si>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</si>
  <si>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</si>
  <si>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Pastos/Cultivos</t>
  </si>
  <si>
    <t>Suelo Desnudo Continental</t>
  </si>
  <si>
    <t>Vegetación Secundaria Decidua</t>
  </si>
  <si>
    <t>Zona Urbana Discontinua</t>
  </si>
  <si>
    <t>Total</t>
  </si>
  <si>
    <t>Bosque</t>
  </si>
  <si>
    <t>No Bosque</t>
  </si>
  <si>
    <t>Geocódigo</t>
  </si>
  <si>
    <t>Santa Ana</t>
  </si>
  <si>
    <t>0822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</si>
</sst>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4" fontId="0" fillId="0" borderId="1" xfId="0" applyNumberFormat="1" applyBorder="1"/>
    <xf numFmtId="1" fontId="0" fillId="0" borderId="9" xfId="0" applyNumberFormat="1" applyBorder="1"/>
    <xf numFmtId="10" fontId="0" fillId="0" borderId="10" xfId="0" applyNumberFormat="1" applyBorder="1"/>
    <xf numFmtId="1" fontId="0" fillId="0" borderId="6" xfId="0" applyNumberFormat="1" applyBorder="1"/>
    <xf numFmtId="4" fontId="0" fillId="0" borderId="7" xfId="0" applyNumberFormat="1" applyBorder="1"/>
    <xf numFmtId="10" fontId="0" fillId="0" borderId="8" xfId="0" applyNumberFormat="1" applyBorder="1"/>
    <xf numFmtId="1" fontId="0" fillId="0" borderId="11" xfId="0" applyNumberFormat="1" applyBorder="1"/>
    <xf numFmtId="4" fontId="0" fillId="0" borderId="12" xfId="0" applyNumberFormat="1" applyBorder="1"/>
    <xf numFmtId="10" fontId="0" fillId="0" borderId="13" xfId="0" applyNumberFormat="1" applyBorder="1"/>
    <xf numFmtId="0" fontId="0" fillId="0" borderId="6" xfId="0" applyBorder="1"/>
    <xf numFmtId="0" fontId="0" fillId="0" borderId="11" xfId="0" applyBorder="1"/>
    <xf numFmtId="4" fontId="1" fillId="2" borderId="14" xfId="0" applyNumberFormat="1" applyFont="1" applyFill="1" applyBorder="1"/>
    <xf numFmtId="10" fontId="1" fillId="2" borderId="14" xfId="0" applyNumberFormat="1" applyFont="1" applyFill="1" applyBorder="1"/>
    <xf numFmtId="10" fontId="1" fillId="2" borderId="1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00CCFF"/>
      <color rgb="FFFF3300"/>
      <color rgb="FFFF6600"/>
      <color rgb="FFCC6600"/>
      <color rgb="FF808000"/>
      <color rgb="FF006600"/>
      <color rgb="FF666633"/>
      <color rgb="FF0099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1.3888888888888888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8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9"/>
            <c:bubble3D val="0"/>
            <c:spPr>
              <a:solidFill>
                <a:srgbClr val="FD6E5F"/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Hoja1!$A$5:$A$14</c:f>
              <c:strCache>
                <c:ptCount val="10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Pastos/Cultivos</c:v>
                </c:pt>
                <c:pt idx="7">
                  <c:v>Suelo Desnudo Continental</c:v>
                </c:pt>
                <c:pt idx="8">
                  <c:v>Vegetación Secundaria Decidua</c:v>
                </c:pt>
                <c:pt idx="9">
                  <c:v>Zona Urbana Discontinua</c:v>
                </c:pt>
              </c:strCache>
            </c:strRef>
          </c:cat>
          <c:val>
            <c:numRef>
              <c:f>Hoja1!$D$5:$D$14</c:f>
              <c:numCache>
                <c:formatCode>0.00%</c:formatCode>
                <c:ptCount val="10"/>
                <c:pt idx="0">
                  <c:v>2.7736437952434946E-2</c:v>
                </c:pt>
                <c:pt idx="1">
                  <c:v>0.10415424996331847</c:v>
                </c:pt>
                <c:pt idx="2">
                  <c:v>6.5282705438445138E-2</c:v>
                </c:pt>
                <c:pt idx="3">
                  <c:v>0.12999360910137009</c:v>
                </c:pt>
                <c:pt idx="4">
                  <c:v>2.4855635524987443E-2</c:v>
                </c:pt>
                <c:pt idx="5">
                  <c:v>0.13768846246435482</c:v>
                </c:pt>
                <c:pt idx="6">
                  <c:v>0.35124501474195358</c:v>
                </c:pt>
                <c:pt idx="7">
                  <c:v>8.9473875896812322E-4</c:v>
                </c:pt>
                <c:pt idx="8">
                  <c:v>0.13591085992027885</c:v>
                </c:pt>
                <c:pt idx="9">
                  <c:v>2.223828613388857E-2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1.4034703995333917E-2"/>
          <c:w val="0.34166666666666667"/>
          <c:h val="0.98596529600466609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0297681539807527E-2"/>
          <c:y val="0.29664640604135012"/>
          <c:w val="0.71194706911636052"/>
          <c:h val="0.64632730119261406"/>
        </c:manualLayout>
      </c:layout>
      <c:pie3DChart>
        <c:varyColors val="1"/>
        <c:ser>
          <c:idx val="0"/>
          <c:order val="0"/>
          <c:tx>
            <c:strRef>
              <c:f>Hoja1!$D$17</c:f>
              <c:strCache>
                <c:ptCount val="1"/>
                <c:pt idx="0">
                  <c:v>Superficie %</c:v>
                </c:pt>
              </c:strCache>
            </c:strRef>
          </c:tx>
          <c:spPr>
            <a:solidFill>
              <a:srgbClr val="FD6E5F"/>
            </a:solidFill>
          </c:spPr>
          <c:explosion val="25"/>
          <c:dPt>
            <c:idx val="0"/>
            <c:bubble3D val="0"/>
            <c:spPr>
              <a:solidFill>
                <a:srgbClr val="0066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dLbl>
              <c:idx val="1"/>
              <c:layout>
                <c:manualLayout>
                  <c:x val="9.6567475940507436E-2"/>
                  <c:y val="1.831514481742413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Hoja1!$A$18:$A$19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Hoja1!$D$18:$D$19</c:f>
              <c:numCache>
                <c:formatCode>0.00%</c:formatCode>
                <c:ptCount val="2"/>
                <c:pt idx="0">
                  <c:v>0.46197466249247598</c:v>
                </c:pt>
                <c:pt idx="1">
                  <c:v>0.53802533750752413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80962</xdr:rowOff>
    </xdr:from>
    <xdr:to>
      <xdr:col>12</xdr:col>
      <xdr:colOff>333375</xdr:colOff>
      <xdr:row>14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14</xdr:row>
      <xdr:rowOff>76200</xdr:rowOff>
    </xdr:from>
    <xdr:to>
      <xdr:col>12</xdr:col>
      <xdr:colOff>352425</xdr:colOff>
      <xdr:row>24</xdr:row>
      <xdr:rowOff>100012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P7" sqref="P7"/>
    </sheetView>
  </sheetViews>
  <sheetFormatPr baseColWidth="10" defaultColWidth="9.140625" defaultRowHeight="15" x14ac:dyDescent="0.25"/>
  <cols>
    <col min="1" max="1" width="32.570312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19</v>
      </c>
    </row>
    <row r="2" spans="1:4" x14ac:dyDescent="0.25">
      <c r="A2" s="3" t="s">
        <v>18</v>
      </c>
      <c r="B2" s="4" t="s">
        <v>20</v>
      </c>
    </row>
    <row r="3" spans="1:4" ht="15.75" thickBot="1" x14ac:dyDescent="0.3"/>
    <row r="4" spans="1:4" ht="15.75" thickBot="1" x14ac:dyDescent="0.3">
      <c r="A4" s="5" t="s">
        <v>1</v>
      </c>
      <c r="B4" s="6" t="s">
        <v>2</v>
      </c>
      <c r="C4" s="6" t="s">
        <v>3</v>
      </c>
      <c r="D4" s="7" t="s">
        <v>4</v>
      </c>
    </row>
    <row r="5" spans="1:4" x14ac:dyDescent="0.25">
      <c r="A5" s="12" t="s">
        <v>5</v>
      </c>
      <c r="B5" s="13">
        <v>264.89057272700001</v>
      </c>
      <c r="C5" s="13">
        <f>B5/100</f>
        <v>2.6489057272699998</v>
      </c>
      <c r="D5" s="14">
        <f>C5/C$15</f>
        <v>2.7736437952434946E-2</v>
      </c>
    </row>
    <row r="6" spans="1:4" x14ac:dyDescent="0.25">
      <c r="A6" s="10" t="s">
        <v>6</v>
      </c>
      <c r="B6" s="9">
        <v>994.70158973000002</v>
      </c>
      <c r="C6" s="9">
        <f t="shared" ref="C6:C14" si="0">B6/100</f>
        <v>9.9470158973</v>
      </c>
      <c r="D6" s="11">
        <f>C6/C$15</f>
        <v>0.10415424996331847</v>
      </c>
    </row>
    <row r="7" spans="1:4" x14ac:dyDescent="0.25">
      <c r="A7" s="10" t="s">
        <v>7</v>
      </c>
      <c r="B7" s="9">
        <v>623.46770203200003</v>
      </c>
      <c r="C7" s="9">
        <f t="shared" si="0"/>
        <v>6.2346770203200004</v>
      </c>
      <c r="D7" s="11">
        <f>C7/C$15</f>
        <v>6.5282705438445138E-2</v>
      </c>
    </row>
    <row r="8" spans="1:4" x14ac:dyDescent="0.25">
      <c r="A8" s="10" t="s">
        <v>8</v>
      </c>
      <c r="B8" s="9">
        <v>1241.4745406300001</v>
      </c>
      <c r="C8" s="9">
        <f t="shared" si="0"/>
        <v>12.414745406300002</v>
      </c>
      <c r="D8" s="11">
        <f>C8/C$15</f>
        <v>0.12999360910137009</v>
      </c>
    </row>
    <row r="9" spans="1:4" x14ac:dyDescent="0.25">
      <c r="A9" s="10" t="s">
        <v>9</v>
      </c>
      <c r="B9" s="9">
        <v>237.37812119200001</v>
      </c>
      <c r="C9" s="9">
        <f t="shared" si="0"/>
        <v>2.3737812119199999</v>
      </c>
      <c r="D9" s="11">
        <f>C9/C$15</f>
        <v>2.4855635524987443E-2</v>
      </c>
    </row>
    <row r="10" spans="1:4" x14ac:dyDescent="0.25">
      <c r="A10" s="10" t="s">
        <v>10</v>
      </c>
      <c r="B10" s="9">
        <v>1314.9624960000001</v>
      </c>
      <c r="C10" s="9">
        <f t="shared" si="0"/>
        <v>13.149624960000001</v>
      </c>
      <c r="D10" s="11">
        <f>C10/C$15</f>
        <v>0.13768846246435482</v>
      </c>
    </row>
    <row r="11" spans="1:4" x14ac:dyDescent="0.25">
      <c r="A11" s="10" t="s">
        <v>11</v>
      </c>
      <c r="B11" s="9">
        <v>3354.4860115800002</v>
      </c>
      <c r="C11" s="9">
        <f t="shared" si="0"/>
        <v>33.544860115799999</v>
      </c>
      <c r="D11" s="11">
        <f>C11/C$15</f>
        <v>0.35124501474195358</v>
      </c>
    </row>
    <row r="12" spans="1:4" x14ac:dyDescent="0.25">
      <c r="A12" s="10" t="s">
        <v>12</v>
      </c>
      <c r="B12" s="9">
        <v>8.5450000000199999</v>
      </c>
      <c r="C12" s="9">
        <f t="shared" si="0"/>
        <v>8.5450000000200005E-2</v>
      </c>
      <c r="D12" s="11">
        <f>C12/C$15</f>
        <v>8.9473875896812322E-4</v>
      </c>
    </row>
    <row r="13" spans="1:4" x14ac:dyDescent="0.25">
      <c r="A13" s="10" t="s">
        <v>13</v>
      </c>
      <c r="B13" s="9">
        <v>1297.9859052500001</v>
      </c>
      <c r="C13" s="9">
        <f t="shared" si="0"/>
        <v>12.9798590525</v>
      </c>
      <c r="D13" s="11">
        <f>C13/C$15</f>
        <v>0.13591085992027885</v>
      </c>
    </row>
    <row r="14" spans="1:4" ht="15.75" thickBot="1" x14ac:dyDescent="0.3">
      <c r="A14" s="15" t="s">
        <v>14</v>
      </c>
      <c r="B14" s="16">
        <v>212.38171825000001</v>
      </c>
      <c r="C14" s="16">
        <f t="shared" si="0"/>
        <v>2.1238171824999998</v>
      </c>
      <c r="D14" s="17">
        <f>C14/C$15</f>
        <v>2.223828613388857E-2</v>
      </c>
    </row>
    <row r="15" spans="1:4" ht="15.75" thickBot="1" x14ac:dyDescent="0.3">
      <c r="A15" s="8" t="s">
        <v>15</v>
      </c>
      <c r="B15" s="20">
        <f>SUM(B5:B14)</f>
        <v>9550.2736573910206</v>
      </c>
      <c r="C15" s="20">
        <f>SUM(C5:C14)</f>
        <v>95.502736573910198</v>
      </c>
      <c r="D15" s="21">
        <f>SUM(D5:D14)</f>
        <v>1</v>
      </c>
    </row>
    <row r="16" spans="1:4" ht="15.75" thickBot="1" x14ac:dyDescent="0.3"/>
    <row r="17" spans="1:4" ht="15.75" thickBot="1" x14ac:dyDescent="0.3">
      <c r="A17" s="5" t="s">
        <v>1</v>
      </c>
      <c r="B17" s="6" t="s">
        <v>2</v>
      </c>
      <c r="C17" s="6" t="s">
        <v>3</v>
      </c>
      <c r="D17" s="7" t="s">
        <v>4</v>
      </c>
    </row>
    <row r="18" spans="1:4" x14ac:dyDescent="0.25">
      <c r="A18" s="18" t="s">
        <v>16</v>
      </c>
      <c r="B18" s="13">
        <f>B6+B7+B8+B9+B10</f>
        <v>4411.9844495840007</v>
      </c>
      <c r="C18" s="13">
        <f>B18/100</f>
        <v>44.119844495840006</v>
      </c>
      <c r="D18" s="14">
        <f>C18/C$20</f>
        <v>0.46197466249247598</v>
      </c>
    </row>
    <row r="19" spans="1:4" ht="15.75" thickBot="1" x14ac:dyDescent="0.3">
      <c r="A19" s="19" t="s">
        <v>17</v>
      </c>
      <c r="B19" s="16">
        <f>B5+B11+B12+B13+B14</f>
        <v>5138.2892078070199</v>
      </c>
      <c r="C19" s="16">
        <f>B19/100</f>
        <v>51.382892078070199</v>
      </c>
      <c r="D19" s="17">
        <f>C19/C$20</f>
        <v>0.53802533750752413</v>
      </c>
    </row>
    <row r="20" spans="1:4" ht="15.75" thickBot="1" x14ac:dyDescent="0.3">
      <c r="A20" s="8" t="s">
        <v>15</v>
      </c>
      <c r="B20" s="20">
        <f>SUM(B18:B19)</f>
        <v>9550.2736573910206</v>
      </c>
      <c r="C20" s="20">
        <f>SUM(C18:C19)</f>
        <v>95.502736573910198</v>
      </c>
      <c r="D20" s="22">
        <f>SUM(D18:D19)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2014-11-24T20:55:14Z</dcterms:modified>
</cp:coreProperties>
</file>