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4" i="1" l="1"/>
  <c r="B23" i="1"/>
  <c r="C24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B20" i="1"/>
  <c r="B25" i="1" l="1"/>
  <c r="C23" i="1"/>
  <c r="C25" i="1" s="1"/>
  <c r="D24" i="1" s="1"/>
  <c r="C20" i="1"/>
  <c r="D19" i="1" s="1"/>
  <c r="D12" i="1" l="1"/>
  <c r="D23" i="1"/>
  <c r="D25" i="1"/>
  <c r="D7" i="1"/>
  <c r="D15" i="1"/>
  <c r="D8" i="1"/>
  <c r="D9" i="1"/>
  <c r="D17" i="1"/>
  <c r="D16" i="1"/>
  <c r="D13" i="1"/>
  <c r="D5" i="1"/>
  <c r="D10" i="1"/>
  <c r="D6" i="1"/>
  <c r="D18" i="1"/>
  <c r="D14" i="1"/>
  <c r="D11" i="1"/>
  <c r="D20" i="1" l="1"/>
</calcChain>
</file>

<file path=xl/sharedStrings.xml><?xml version="1.0" encoding="utf-8"?>
<sst xmlns="http://schemas.openxmlformats.org/spreadsheetml/2006/main" count="31" uniqueCount="26">
  <si>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</si>
  <si>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</si>
  <si>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</si>
  <si>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</si>
  <si>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</si>
  <si>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</si>
  <si>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Agricultura Tecnificada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</si>
  <si>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</si>
  <si>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</si>
  <si>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</si>
  <si>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</si>
  <si>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</si>
  <si>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</si>
  <si>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</si>
  <si>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Cuerpos de Agua Artificial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</si>
  <si>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</si>
  <si>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</si>
  <si>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</si>
  <si>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</si>
  <si>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</si>
  <si>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</si>
  <si>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</si>
  <si>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</si>
  <si>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</si>
  <si>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Talanga</t>
  </si>
  <si>
    <t>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</si>
</sst>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33669B"/>
      <color rgb="FF00CCFF"/>
      <color rgb="FFCC6600"/>
      <color rgb="FF808000"/>
      <color rgb="FF666633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00CCFF"/>
              </a:solidFill>
            </c:spPr>
          </c:dPt>
          <c:dPt>
            <c:idx val="9"/>
            <c:bubble3D val="0"/>
            <c:spPr>
              <a:solidFill>
                <a:srgbClr val="33669B"/>
              </a:solidFill>
            </c:spPr>
          </c:dPt>
          <c:dPt>
            <c:idx val="10"/>
            <c:bubble3D val="0"/>
            <c:spPr>
              <a:solidFill>
                <a:srgbClr val="FFFF00"/>
              </a:solidFill>
            </c:spPr>
          </c:dPt>
          <c:dPt>
            <c:idx val="11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Hoja1!$A$5:$A$19</c:f>
              <c:strCache>
                <c:ptCount val="15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Cuerpos de Agua Artificial</c:v>
                </c:pt>
                <c:pt idx="9">
                  <c:v>Otras Superficies de Agua</c:v>
                </c:pt>
                <c:pt idx="10">
                  <c:v>Pastos/Cultivos</c:v>
                </c:pt>
                <c:pt idx="11">
                  <c:v>Suelo Desnudo Continental</c:v>
                </c:pt>
                <c:pt idx="12">
                  <c:v>Vegetación Secundaria Decidua</c:v>
                </c:pt>
                <c:pt idx="13">
                  <c:v>Vegetación Secundaria Húmeda</c:v>
                </c:pt>
                <c:pt idx="14">
                  <c:v>Zona Urbana Discontinua</c:v>
                </c:pt>
              </c:strCache>
            </c:strRef>
          </c:cat>
          <c:val>
            <c:numRef>
              <c:f>Hoja1!$D$5:$D$19</c:f>
              <c:numCache>
                <c:formatCode>0.00%</c:formatCode>
                <c:ptCount val="15"/>
                <c:pt idx="0">
                  <c:v>2.8270648008624304E-3</c:v>
                </c:pt>
                <c:pt idx="1">
                  <c:v>1.4709961813480308E-2</c:v>
                </c:pt>
                <c:pt idx="2">
                  <c:v>0.32250655210904539</c:v>
                </c:pt>
                <c:pt idx="3">
                  <c:v>0.12307189099590048</c:v>
                </c:pt>
                <c:pt idx="4">
                  <c:v>7.0792423775414628E-2</c:v>
                </c:pt>
                <c:pt idx="5">
                  <c:v>6.1343297200099805E-4</c:v>
                </c:pt>
                <c:pt idx="6">
                  <c:v>6.3907901821447413E-2</c:v>
                </c:pt>
                <c:pt idx="7">
                  <c:v>7.1500999821974429E-5</c:v>
                </c:pt>
                <c:pt idx="8">
                  <c:v>2.0456977599838627E-3</c:v>
                </c:pt>
                <c:pt idx="9">
                  <c:v>1.3307035162891674E-4</c:v>
                </c:pt>
                <c:pt idx="10">
                  <c:v>0.32752873517942971</c:v>
                </c:pt>
                <c:pt idx="11">
                  <c:v>6.9240792605692608E-5</c:v>
                </c:pt>
                <c:pt idx="12">
                  <c:v>3.316305136000245E-2</c:v>
                </c:pt>
                <c:pt idx="13">
                  <c:v>1.7609538692511417E-2</c:v>
                </c:pt>
                <c:pt idx="14">
                  <c:v>2.0949936575864293E-2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0.58089220167380884</c:v>
                </c:pt>
                <c:pt idx="1">
                  <c:v>0.41910779832619111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27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N11" sqref="N11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24</v>
      </c>
    </row>
    <row r="2" spans="1:4" x14ac:dyDescent="0.25">
      <c r="A2" s="3" t="s">
        <v>1</v>
      </c>
      <c r="B2" s="4" t="s">
        <v>25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121.405</v>
      </c>
      <c r="C5" s="17">
        <f>B5/100</f>
        <v>1.2140500000000001</v>
      </c>
      <c r="D5" s="11">
        <f>C5/C$20</f>
        <v>2.8270648008624304E-3</v>
      </c>
    </row>
    <row r="6" spans="1:4" x14ac:dyDescent="0.25">
      <c r="A6" s="28" t="s">
        <v>7</v>
      </c>
      <c r="B6" s="30">
        <v>631.70215037900005</v>
      </c>
      <c r="C6" s="18">
        <f t="shared" ref="C6:C19" si="0">B6/100</f>
        <v>6.3170215037900004</v>
      </c>
      <c r="D6" s="9">
        <f>C6/C$20</f>
        <v>1.4709961813480308E-2</v>
      </c>
    </row>
    <row r="7" spans="1:4" x14ac:dyDescent="0.25">
      <c r="A7" s="28" t="s">
        <v>8</v>
      </c>
      <c r="B7" s="30">
        <v>13849.667664799999</v>
      </c>
      <c r="C7" s="18">
        <f t="shared" si="0"/>
        <v>138.496676648</v>
      </c>
      <c r="D7" s="9">
        <f>C7/C$20</f>
        <v>0.32250655210904539</v>
      </c>
    </row>
    <row r="8" spans="1:4" x14ac:dyDescent="0.25">
      <c r="A8" s="28" t="s">
        <v>9</v>
      </c>
      <c r="B8" s="30">
        <v>5285.1787910200001</v>
      </c>
      <c r="C8" s="18">
        <f t="shared" si="0"/>
        <v>52.851787910200002</v>
      </c>
      <c r="D8" s="9">
        <f>C8/C$20</f>
        <v>0.12307189099590048</v>
      </c>
    </row>
    <row r="9" spans="1:4" x14ac:dyDescent="0.25">
      <c r="A9" s="28" t="s">
        <v>10</v>
      </c>
      <c r="B9" s="30">
        <v>3040.0980571199998</v>
      </c>
      <c r="C9" s="18">
        <f t="shared" si="0"/>
        <v>30.400980571199998</v>
      </c>
      <c r="D9" s="9">
        <f>C9/C$20</f>
        <v>7.0792423775414628E-2</v>
      </c>
    </row>
    <row r="10" spans="1:4" x14ac:dyDescent="0.25">
      <c r="A10" s="28" t="s">
        <v>11</v>
      </c>
      <c r="B10" s="30">
        <v>26.343163390899999</v>
      </c>
      <c r="C10" s="18">
        <f t="shared" si="0"/>
        <v>0.26343163390899998</v>
      </c>
      <c r="D10" s="9">
        <f>C10/C$20</f>
        <v>6.1343297200099805E-4</v>
      </c>
    </row>
    <row r="11" spans="1:4" x14ac:dyDescent="0.25">
      <c r="A11" s="28" t="s">
        <v>12</v>
      </c>
      <c r="B11" s="30">
        <v>2744.4502928500001</v>
      </c>
      <c r="C11" s="18">
        <f t="shared" si="0"/>
        <v>27.4445029285</v>
      </c>
      <c r="D11" s="9">
        <f>C11/C$20</f>
        <v>6.3907901821447413E-2</v>
      </c>
    </row>
    <row r="12" spans="1:4" x14ac:dyDescent="0.25">
      <c r="A12" s="28" t="s">
        <v>13</v>
      </c>
      <c r="B12" s="30">
        <v>3.07052702886</v>
      </c>
      <c r="C12" s="18">
        <f t="shared" si="0"/>
        <v>3.0705270288599998E-2</v>
      </c>
      <c r="D12" s="9">
        <f>C12/C$20</f>
        <v>7.1500999821974429E-5</v>
      </c>
    </row>
    <row r="13" spans="1:4" x14ac:dyDescent="0.25">
      <c r="A13" s="28" t="s">
        <v>14</v>
      </c>
      <c r="B13" s="30">
        <v>87.850103922299994</v>
      </c>
      <c r="C13" s="18">
        <f t="shared" si="0"/>
        <v>0.87850103922299994</v>
      </c>
      <c r="D13" s="9">
        <f>C13/C$20</f>
        <v>2.0456977599838627E-3</v>
      </c>
    </row>
    <row r="14" spans="1:4" x14ac:dyDescent="0.25">
      <c r="A14" s="28" t="s">
        <v>15</v>
      </c>
      <c r="B14" s="30">
        <v>5.71455101934</v>
      </c>
      <c r="C14" s="18">
        <f t="shared" si="0"/>
        <v>5.7145510193400001E-2</v>
      </c>
      <c r="D14" s="9">
        <f>C14/C$20</f>
        <v>1.3307035162891674E-4</v>
      </c>
    </row>
    <row r="15" spans="1:4" x14ac:dyDescent="0.25">
      <c r="A15" s="28" t="s">
        <v>16</v>
      </c>
      <c r="B15" s="30">
        <v>14065.3394582</v>
      </c>
      <c r="C15" s="18">
        <f t="shared" si="0"/>
        <v>140.653394582</v>
      </c>
      <c r="D15" s="9">
        <f>C15/C$20</f>
        <v>0.32752873517942971</v>
      </c>
    </row>
    <row r="16" spans="1:4" x14ac:dyDescent="0.25">
      <c r="A16" s="28" t="s">
        <v>17</v>
      </c>
      <c r="B16" s="30">
        <v>2.9734650665700002</v>
      </c>
      <c r="C16" s="18">
        <f t="shared" si="0"/>
        <v>2.9734650665700003E-2</v>
      </c>
      <c r="D16" s="9">
        <f>C16/C$20</f>
        <v>6.9240792605692608E-5</v>
      </c>
    </row>
    <row r="17" spans="1:4" x14ac:dyDescent="0.25">
      <c r="A17" s="28" t="s">
        <v>18</v>
      </c>
      <c r="B17" s="30">
        <v>1424.14855476</v>
      </c>
      <c r="C17" s="18">
        <f t="shared" si="0"/>
        <v>14.2414855476</v>
      </c>
      <c r="D17" s="9">
        <f>C17/C$20</f>
        <v>3.316305136000245E-2</v>
      </c>
    </row>
    <row r="18" spans="1:4" x14ac:dyDescent="0.25">
      <c r="A18" s="28" t="s">
        <v>19</v>
      </c>
      <c r="B18" s="30">
        <v>756.221096988</v>
      </c>
      <c r="C18" s="18">
        <f t="shared" si="0"/>
        <v>7.5622109698799997</v>
      </c>
      <c r="D18" s="9">
        <f>C18/C$20</f>
        <v>1.7609538692511417E-2</v>
      </c>
    </row>
    <row r="19" spans="1:4" ht="15.75" thickBot="1" x14ac:dyDescent="0.3">
      <c r="A19" s="29" t="s">
        <v>20</v>
      </c>
      <c r="B19" s="23">
        <v>899.67058739399999</v>
      </c>
      <c r="C19" s="19">
        <f t="shared" si="0"/>
        <v>8.9967058739399999</v>
      </c>
      <c r="D19" s="12">
        <f>C19/C$20</f>
        <v>2.0949936575864293E-2</v>
      </c>
    </row>
    <row r="20" spans="1:4" ht="15.75" thickBot="1" x14ac:dyDescent="0.3">
      <c r="A20" s="8" t="s">
        <v>21</v>
      </c>
      <c r="B20" s="20">
        <f>SUM(B5:B19)</f>
        <v>42943.833463938972</v>
      </c>
      <c r="C20" s="20">
        <f>SUM(C5:C19)</f>
        <v>429.43833463938972</v>
      </c>
      <c r="D20" s="10">
        <f>SUM(D5:D19)</f>
        <v>1</v>
      </c>
    </row>
    <row r="21" spans="1:4" ht="15.75" thickBot="1" x14ac:dyDescent="0.3">
      <c r="B21" s="21"/>
      <c r="C21" s="21"/>
    </row>
    <row r="22" spans="1:4" ht="15.75" thickBot="1" x14ac:dyDescent="0.3">
      <c r="A22" s="24" t="s">
        <v>2</v>
      </c>
      <c r="B22" s="25" t="s">
        <v>3</v>
      </c>
      <c r="C22" s="25" t="s">
        <v>4</v>
      </c>
      <c r="D22" s="26" t="s">
        <v>5</v>
      </c>
    </row>
    <row r="23" spans="1:4" x14ac:dyDescent="0.25">
      <c r="A23" s="13" t="s">
        <v>22</v>
      </c>
      <c r="B23" s="22">
        <f>B7+B8+B9+B10+B11</f>
        <v>24945.737969180896</v>
      </c>
      <c r="C23" s="22">
        <f>B23/100</f>
        <v>249.45737969180897</v>
      </c>
      <c r="D23" s="14">
        <f>C23/C$25</f>
        <v>0.58089220167380884</v>
      </c>
    </row>
    <row r="24" spans="1:4" ht="15.75" thickBot="1" x14ac:dyDescent="0.3">
      <c r="A24" s="15" t="s">
        <v>23</v>
      </c>
      <c r="B24" s="23">
        <f>B5+B6+B12+B13+B14+B15+B16+B17+B18+B19</f>
        <v>17998.095494758072</v>
      </c>
      <c r="C24" s="23">
        <f>B24/100</f>
        <v>179.98095494758073</v>
      </c>
      <c r="D24" s="16">
        <f>C24/C$25</f>
        <v>0.41910779832619111</v>
      </c>
    </row>
    <row r="25" spans="1:4" ht="15.75" thickBot="1" x14ac:dyDescent="0.3">
      <c r="A25" s="8" t="s">
        <v>21</v>
      </c>
      <c r="B25" s="20">
        <f>SUM(B23:B24)</f>
        <v>42943.833463938965</v>
      </c>
      <c r="C25" s="20">
        <f>SUM(C23:C24)</f>
        <v>429.43833463938972</v>
      </c>
      <c r="D25" s="10">
        <f>SUM(D23:D24)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2014-11-24T21:10:17Z</dcterms:modified>
</cp:coreProperties>
</file>