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3" i="1" l="1"/>
  <c r="B22" i="1"/>
  <c r="B19" i="1"/>
  <c r="C16" i="1" l="1"/>
  <c r="C17" i="1"/>
  <c r="C18" i="1"/>
  <c r="C6" i="1"/>
  <c r="C7" i="1"/>
  <c r="C8" i="1"/>
  <c r="C9" i="1"/>
  <c r="C10" i="1"/>
  <c r="C11" i="1"/>
  <c r="C12" i="1"/>
  <c r="C13" i="1"/>
  <c r="C14" i="1"/>
  <c r="C15" i="1"/>
  <c r="C23" i="1" l="1"/>
  <c r="C5" i="1"/>
  <c r="C19" i="1" s="1"/>
  <c r="D8" i="1" s="1"/>
  <c r="D11" i="1" l="1"/>
  <c r="D13" i="1"/>
  <c r="D10" i="1"/>
  <c r="D15" i="1"/>
  <c r="D17" i="1"/>
  <c r="D5" i="1"/>
  <c r="D12" i="1"/>
  <c r="D18" i="1"/>
  <c r="D6" i="1"/>
  <c r="D16" i="1"/>
  <c r="D7" i="1"/>
  <c r="D9" i="1"/>
  <c r="D14" i="1"/>
  <c r="B24" i="1"/>
  <c r="C22" i="1"/>
  <c r="C24" i="1" s="1"/>
  <c r="D23" i="1" s="1"/>
  <c r="D19" i="1" l="1"/>
  <c r="D22" i="1"/>
  <c r="D24" i="1" s="1"/>
</calcChain>
</file>

<file path=xl/sharedStrings.xml><?xml version="1.0" encoding="utf-8"?>
<sst xmlns="http://schemas.openxmlformats.org/spreadsheetml/2006/main" count="30" uniqueCount="25">
  <si>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</si>
  <si>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</si>
  <si>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</si>
  <si>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</si>
  <si>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</si>
  <si>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</si>
  <si>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</si>
  <si>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</si>
  <si>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</si>
  <si>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</si>
  <si>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</si>
  <si>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</si>
  <si>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</si>
  <si>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</si>
  <si>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</si>
  <si>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</si>
  <si>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</si>
  <si>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</si>
  <si>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</si>
  <si>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</si>
  <si>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</si>
  <si>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Agricultura Tecnificada</t>
  </si>
  <si>
    <t>Cafetales</t>
  </si>
  <si>
    <t>La Esperanza</t>
  </si>
  <si>
    <t>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</si>
</sst>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FF66FF"/>
      <color rgb="FF6F6F6F"/>
      <color rgb="FF666633"/>
      <color rgb="FF009900"/>
      <color rgb="FF003300"/>
      <color rgb="FF009200"/>
      <color rgb="FFF030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33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Hoja1!$A$5:$A$18</c:f>
              <c:strCache>
                <c:ptCount val="14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1.378761178898968E-3</c:v>
                </c:pt>
                <c:pt idx="1">
                  <c:v>2.5159307220235655E-2</c:v>
                </c:pt>
                <c:pt idx="2">
                  <c:v>0.38912146549178089</c:v>
                </c:pt>
                <c:pt idx="3">
                  <c:v>9.2856362091210495E-2</c:v>
                </c:pt>
                <c:pt idx="4">
                  <c:v>2.5356425711288631E-2</c:v>
                </c:pt>
                <c:pt idx="5">
                  <c:v>1.2595146765499011E-2</c:v>
                </c:pt>
                <c:pt idx="6">
                  <c:v>5.9340491946459253E-2</c:v>
                </c:pt>
                <c:pt idx="7">
                  <c:v>2.5269909872837028E-2</c:v>
                </c:pt>
                <c:pt idx="8">
                  <c:v>1.3678841583863552E-4</c:v>
                </c:pt>
                <c:pt idx="9">
                  <c:v>0.21952105469316821</c:v>
                </c:pt>
                <c:pt idx="10">
                  <c:v>3.6799329227446545E-3</c:v>
                </c:pt>
                <c:pt idx="11">
                  <c:v>8.1583974143376675E-2</c:v>
                </c:pt>
                <c:pt idx="12">
                  <c:v>3.1151292982507243E-2</c:v>
                </c:pt>
                <c:pt idx="13">
                  <c:v>3.2849086564154611E-2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0.57926989200623824</c:v>
                </c:pt>
                <c:pt idx="1">
                  <c:v>0.4207301079937617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17</xdr:row>
      <xdr:rowOff>147637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18</xdr:row>
      <xdr:rowOff>0</xdr:rowOff>
    </xdr:from>
    <xdr:to>
      <xdr:col>12</xdr:col>
      <xdr:colOff>95250</xdr:colOff>
      <xdr:row>27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80" zoomScaleNormal="80" workbookViewId="0">
      <selection activeCell="D3" sqref="D3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8" t="s">
        <v>0</v>
      </c>
      <c r="B1" s="1" t="s">
        <v>23</v>
      </c>
    </row>
    <row r="2" spans="1:4" x14ac:dyDescent="0.25">
      <c r="A2" s="17" t="s">
        <v>1</v>
      </c>
      <c r="B2" s="2" t="s">
        <v>24</v>
      </c>
    </row>
    <row r="3" spans="1:4" ht="15.75" thickBot="1" x14ac:dyDescent="0.3"/>
    <row r="4" spans="1:4" x14ac:dyDescent="0.25">
      <c r="A4" s="12" t="s">
        <v>2</v>
      </c>
      <c r="B4" s="13" t="s">
        <v>3</v>
      </c>
      <c r="C4" s="13" t="s">
        <v>4</v>
      </c>
      <c r="D4" s="14" t="s">
        <v>5</v>
      </c>
    </row>
    <row r="5" spans="1:4" x14ac:dyDescent="0.25">
      <c r="A5" s="19" t="s">
        <v>21</v>
      </c>
      <c r="B5" s="20">
        <v>21.567499999999999</v>
      </c>
      <c r="C5" s="20">
        <f>B5/100</f>
        <v>0.21567499999999998</v>
      </c>
      <c r="D5" s="18">
        <f t="shared" ref="D5:D18" si="0">C5/C$19</f>
        <v>1.378761178898968E-3</v>
      </c>
    </row>
    <row r="6" spans="1:4" x14ac:dyDescent="0.25">
      <c r="A6" s="19" t="s">
        <v>6</v>
      </c>
      <c r="B6" s="20">
        <v>393.55862840999998</v>
      </c>
      <c r="C6" s="20">
        <f t="shared" ref="C6:C18" si="1">B6/100</f>
        <v>3.9355862840999998</v>
      </c>
      <c r="D6" s="18">
        <f t="shared" si="0"/>
        <v>2.5159307220235655E-2</v>
      </c>
    </row>
    <row r="7" spans="1:4" x14ac:dyDescent="0.25">
      <c r="A7" s="19" t="s">
        <v>7</v>
      </c>
      <c r="B7" s="20">
        <v>6086.8969444699997</v>
      </c>
      <c r="C7" s="20">
        <f t="shared" si="1"/>
        <v>60.868969444699999</v>
      </c>
      <c r="D7" s="18">
        <f t="shared" si="0"/>
        <v>0.38912146549178089</v>
      </c>
    </row>
    <row r="8" spans="1:4" x14ac:dyDescent="0.25">
      <c r="A8" s="19" t="s">
        <v>8</v>
      </c>
      <c r="B8" s="20">
        <v>1452.5210167299999</v>
      </c>
      <c r="C8" s="20">
        <f t="shared" si="1"/>
        <v>14.525210167299999</v>
      </c>
      <c r="D8" s="18">
        <f t="shared" si="0"/>
        <v>9.2856362091210495E-2</v>
      </c>
    </row>
    <row r="9" spans="1:4" x14ac:dyDescent="0.25">
      <c r="A9" s="19" t="s">
        <v>9</v>
      </c>
      <c r="B9" s="20">
        <v>396.64208703999998</v>
      </c>
      <c r="C9" s="20">
        <f t="shared" si="1"/>
        <v>3.9664208703999999</v>
      </c>
      <c r="D9" s="18">
        <f t="shared" si="0"/>
        <v>2.5356425711288631E-2</v>
      </c>
    </row>
    <row r="10" spans="1:4" x14ac:dyDescent="0.25">
      <c r="A10" s="19" t="s">
        <v>10</v>
      </c>
      <c r="B10" s="20">
        <v>197.02166845299999</v>
      </c>
      <c r="C10" s="20">
        <f t="shared" si="1"/>
        <v>1.97021668453</v>
      </c>
      <c r="D10" s="18">
        <f t="shared" si="0"/>
        <v>1.2595146765499011E-2</v>
      </c>
    </row>
    <row r="11" spans="1:4" x14ac:dyDescent="0.25">
      <c r="A11" s="19" t="s">
        <v>11</v>
      </c>
      <c r="B11" s="20">
        <v>928.24346931299999</v>
      </c>
      <c r="C11" s="20">
        <f t="shared" si="1"/>
        <v>9.2824346931299999</v>
      </c>
      <c r="D11" s="18">
        <f t="shared" si="0"/>
        <v>5.9340491946459253E-2</v>
      </c>
    </row>
    <row r="12" spans="1:4" x14ac:dyDescent="0.25">
      <c r="A12" s="19" t="s">
        <v>22</v>
      </c>
      <c r="B12" s="20">
        <v>395.28874871400001</v>
      </c>
      <c r="C12" s="20">
        <f t="shared" si="1"/>
        <v>3.9528874871399999</v>
      </c>
      <c r="D12" s="18">
        <f t="shared" si="0"/>
        <v>2.5269909872837028E-2</v>
      </c>
    </row>
    <row r="13" spans="1:4" x14ac:dyDescent="0.25">
      <c r="A13" s="19" t="s">
        <v>12</v>
      </c>
      <c r="B13" s="20">
        <v>2.13973544059</v>
      </c>
      <c r="C13" s="20">
        <f t="shared" si="1"/>
        <v>2.1397354405900001E-2</v>
      </c>
      <c r="D13" s="18">
        <f t="shared" si="0"/>
        <v>1.3678841583863552E-4</v>
      </c>
    </row>
    <row r="14" spans="1:4" x14ac:dyDescent="0.25">
      <c r="A14" s="19" t="s">
        <v>13</v>
      </c>
      <c r="B14" s="20">
        <v>3433.8944405699999</v>
      </c>
      <c r="C14" s="20">
        <f t="shared" si="1"/>
        <v>34.338944405699998</v>
      </c>
      <c r="D14" s="18">
        <f t="shared" si="0"/>
        <v>0.21952105469316821</v>
      </c>
    </row>
    <row r="15" spans="1:4" x14ac:dyDescent="0.25">
      <c r="A15" s="19" t="s">
        <v>14</v>
      </c>
      <c r="B15" s="20">
        <v>57.563959970699997</v>
      </c>
      <c r="C15" s="20">
        <f t="shared" si="1"/>
        <v>0.57563959970699996</v>
      </c>
      <c r="D15" s="18">
        <f t="shared" si="0"/>
        <v>3.6799329227446545E-3</v>
      </c>
    </row>
    <row r="16" spans="1:4" x14ac:dyDescent="0.25">
      <c r="A16" s="19" t="s">
        <v>15</v>
      </c>
      <c r="B16" s="20">
        <v>1276.19082207</v>
      </c>
      <c r="C16" s="20">
        <f>B16/100</f>
        <v>12.761908220700001</v>
      </c>
      <c r="D16" s="18">
        <f t="shared" si="0"/>
        <v>8.1583974143376675E-2</v>
      </c>
    </row>
    <row r="17" spans="1:4" x14ac:dyDescent="0.25">
      <c r="A17" s="19" t="s">
        <v>16</v>
      </c>
      <c r="B17" s="20">
        <v>487.28925769199998</v>
      </c>
      <c r="C17" s="20">
        <f t="shared" si="1"/>
        <v>4.87289257692</v>
      </c>
      <c r="D17" s="18">
        <f t="shared" si="0"/>
        <v>3.1151292982507243E-2</v>
      </c>
    </row>
    <row r="18" spans="1:4" x14ac:dyDescent="0.25">
      <c r="A18" s="19" t="s">
        <v>17</v>
      </c>
      <c r="B18" s="20">
        <v>513.84727486899999</v>
      </c>
      <c r="C18" s="20">
        <f t="shared" si="1"/>
        <v>5.1384727486899999</v>
      </c>
      <c r="D18" s="18">
        <f t="shared" si="0"/>
        <v>3.2849086564154611E-2</v>
      </c>
    </row>
    <row r="19" spans="1:4" ht="15.75" thickBot="1" x14ac:dyDescent="0.3">
      <c r="A19" s="5" t="s">
        <v>18</v>
      </c>
      <c r="B19" s="21">
        <f>SUM(B5:B18)</f>
        <v>15642.665553742292</v>
      </c>
      <c r="C19" s="21">
        <f>SUM(C5:C18)</f>
        <v>156.4266555374229</v>
      </c>
      <c r="D19" s="6">
        <f>SUM(D5:D18)</f>
        <v>1</v>
      </c>
    </row>
    <row r="20" spans="1:4" ht="15.75" thickBot="1" x14ac:dyDescent="0.3">
      <c r="C20" s="7"/>
      <c r="D20" s="7"/>
    </row>
    <row r="21" spans="1:4" ht="15.75" thickBot="1" x14ac:dyDescent="0.3">
      <c r="A21" s="12" t="s">
        <v>2</v>
      </c>
      <c r="B21" s="13" t="s">
        <v>3</v>
      </c>
      <c r="C21" s="15" t="s">
        <v>4</v>
      </c>
      <c r="D21" s="16" t="s">
        <v>5</v>
      </c>
    </row>
    <row r="22" spans="1:4" x14ac:dyDescent="0.25">
      <c r="A22" s="10" t="s">
        <v>19</v>
      </c>
      <c r="B22" s="22">
        <f>B7+B8+B9+B10+B11</f>
        <v>9061.3251860059991</v>
      </c>
      <c r="C22" s="22">
        <f>B22/100</f>
        <v>90.613251860059989</v>
      </c>
      <c r="D22" s="3">
        <f>C22/C$24</f>
        <v>0.57926989200623824</v>
      </c>
    </row>
    <row r="23" spans="1:4" ht="15.75" thickBot="1" x14ac:dyDescent="0.3">
      <c r="A23" s="11" t="s">
        <v>20</v>
      </c>
      <c r="B23" s="23">
        <f>B5+B6+B12+B13+B14+B15+B16+B17+B18</f>
        <v>6581.3403677362903</v>
      </c>
      <c r="C23" s="23">
        <f>B23/100</f>
        <v>65.813403677362899</v>
      </c>
      <c r="D23" s="4">
        <f>C23/C$24</f>
        <v>0.4207301079937617</v>
      </c>
    </row>
    <row r="24" spans="1:4" ht="15.75" thickBot="1" x14ac:dyDescent="0.3">
      <c r="A24" s="9" t="s">
        <v>18</v>
      </c>
      <c r="B24" s="21">
        <f>SUM(B22:B23)</f>
        <v>15642.665553742288</v>
      </c>
      <c r="C24" s="21">
        <f>SUM(C22:C23)</f>
        <v>156.4266555374229</v>
      </c>
      <c r="D24" s="6">
        <f>SUM(D22:D23)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2014-11-26T20:46:09Z</dcterms:modified>
</cp:coreProperties>
</file>