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8" i="1" l="1"/>
  <c r="B17" i="1"/>
  <c r="C6" i="1" l="1"/>
  <c r="C7" i="1"/>
  <c r="C8" i="1"/>
  <c r="C9" i="1"/>
  <c r="C10" i="1"/>
  <c r="C11" i="1"/>
  <c r="C12" i="1"/>
  <c r="C13" i="1"/>
  <c r="B14" i="1"/>
  <c r="C18" i="1" l="1"/>
  <c r="C5" i="1"/>
  <c r="C14" i="1" s="1"/>
  <c r="D8" i="1" s="1"/>
  <c r="D12" i="1" l="1"/>
  <c r="D6" i="1"/>
  <c r="D5" i="1"/>
  <c r="D11" i="1"/>
  <c r="D13" i="1"/>
  <c r="D10" i="1"/>
  <c r="D7" i="1"/>
  <c r="D9" i="1"/>
  <c r="B19" i="1"/>
  <c r="C17" i="1"/>
  <c r="C19" i="1" s="1"/>
  <c r="D18" i="1" s="1"/>
  <c r="D14" i="1" l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<sst xmlns="http://schemas.openxmlformats.org/spreadsheetml/2006/main" count="25" uniqueCount="20">
  <si>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</si>
  <si>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</si>
  <si>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</si>
  <si>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</si>
  <si>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</si>
  <si>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</si>
  <si>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</si>
  <si>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</si>
  <si>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</si>
  <si>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</si>
  <si>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</si>
  <si>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Otras Superficies de Agua</t>
  </si>
  <si>
    <t>Pastos/Cultivos</t>
  </si>
  <si>
    <t>Vegetación Secundaria Decidua</t>
  </si>
  <si>
    <t>Zona Urbana Discontinua</t>
  </si>
  <si>
    <t>Total</t>
  </si>
  <si>
    <t>Bosque</t>
  </si>
  <si>
    <t>No Bosque</t>
  </si>
  <si>
    <t>Colomoncagua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</si>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</sst>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FFFF00"/>
      <color rgb="FF33669B"/>
      <color rgb="FF808000"/>
      <color rgb="FF666633"/>
      <color rgb="FF009900"/>
      <color rgb="FF003300"/>
      <color rgb="FF009200"/>
      <color rgb="FFF0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1.2149111685017215E-2</c:v>
                </c:pt>
                <c:pt idx="1">
                  <c:v>4.4374373651629689E-2</c:v>
                </c:pt>
                <c:pt idx="2">
                  <c:v>3.0448683356752011E-2</c:v>
                </c:pt>
                <c:pt idx="3">
                  <c:v>0.54529777637945487</c:v>
                </c:pt>
                <c:pt idx="4">
                  <c:v>1.4723346054408937E-3</c:v>
                </c:pt>
                <c:pt idx="5">
                  <c:v>3.3256049224694275E-3</c:v>
                </c:pt>
                <c:pt idx="6">
                  <c:v>0.26824778045404885</c:v>
                </c:pt>
                <c:pt idx="7">
                  <c:v>9.031705858734973E-2</c:v>
                </c:pt>
                <c:pt idx="8">
                  <c:v>4.3672763578373967E-3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0.62159316799327746</c:v>
                </c:pt>
                <c:pt idx="1">
                  <c:v>0.37840683200672254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0</xdr:rowOff>
    </xdr:from>
    <xdr:to>
      <xdr:col>12</xdr:col>
      <xdr:colOff>95250</xdr:colOff>
      <xdr:row>22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selection activeCell="P22" sqref="P2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18</v>
      </c>
    </row>
    <row r="2" spans="1:4" x14ac:dyDescent="0.25">
      <c r="A2" s="17" t="s">
        <v>1</v>
      </c>
      <c r="B2" s="2" t="s">
        <v>19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222.54126685099999</v>
      </c>
      <c r="C5" s="20">
        <f>B5/100</f>
        <v>2.2254126685099997</v>
      </c>
      <c r="D5" s="18">
        <f>C5/C$14</f>
        <v>1.2149111685017215E-2</v>
      </c>
    </row>
    <row r="6" spans="1:4" x14ac:dyDescent="0.25">
      <c r="A6" s="19" t="s">
        <v>7</v>
      </c>
      <c r="B6" s="20">
        <v>812.82727364599998</v>
      </c>
      <c r="C6" s="20">
        <f t="shared" ref="C6:C13" si="0">B6/100</f>
        <v>8.1282727364599996</v>
      </c>
      <c r="D6" s="18">
        <f>C6/C$14</f>
        <v>4.4374373651629689E-2</v>
      </c>
    </row>
    <row r="7" spans="1:4" x14ac:dyDescent="0.25">
      <c r="A7" s="19" t="s">
        <v>8</v>
      </c>
      <c r="B7" s="20">
        <v>557.74354074899998</v>
      </c>
      <c r="C7" s="20">
        <f t="shared" si="0"/>
        <v>5.5774354074899994</v>
      </c>
      <c r="D7" s="18">
        <f>C7/C$14</f>
        <v>3.0448683356752011E-2</v>
      </c>
    </row>
    <row r="8" spans="1:4" x14ac:dyDescent="0.25">
      <c r="A8" s="19" t="s">
        <v>9</v>
      </c>
      <c r="B8" s="20">
        <v>9988.4881391100007</v>
      </c>
      <c r="C8" s="20">
        <f t="shared" si="0"/>
        <v>99.884881391100009</v>
      </c>
      <c r="D8" s="18">
        <f>C8/C$14</f>
        <v>0.54529777637945487</v>
      </c>
    </row>
    <row r="9" spans="1:4" x14ac:dyDescent="0.25">
      <c r="A9" s="19" t="s">
        <v>10</v>
      </c>
      <c r="B9" s="20">
        <v>26.969478659699998</v>
      </c>
      <c r="C9" s="20">
        <f t="shared" si="0"/>
        <v>0.26969478659699997</v>
      </c>
      <c r="D9" s="18">
        <f>C9/C$14</f>
        <v>1.4723346054408937E-3</v>
      </c>
    </row>
    <row r="10" spans="1:4" x14ac:dyDescent="0.25">
      <c r="A10" s="19" t="s">
        <v>11</v>
      </c>
      <c r="B10" s="20">
        <v>60.916744506100002</v>
      </c>
      <c r="C10" s="20">
        <f t="shared" si="0"/>
        <v>0.60916744506100007</v>
      </c>
      <c r="D10" s="18">
        <f>C10/C$14</f>
        <v>3.3256049224694275E-3</v>
      </c>
    </row>
    <row r="11" spans="1:4" x14ac:dyDescent="0.25">
      <c r="A11" s="19" t="s">
        <v>12</v>
      </c>
      <c r="B11" s="20">
        <v>4913.6268099199997</v>
      </c>
      <c r="C11" s="20">
        <f t="shared" si="0"/>
        <v>49.136268099199995</v>
      </c>
      <c r="D11" s="18">
        <f>C11/C$14</f>
        <v>0.26824778045404885</v>
      </c>
    </row>
    <row r="12" spans="1:4" x14ac:dyDescent="0.25">
      <c r="A12" s="19" t="s">
        <v>13</v>
      </c>
      <c r="B12" s="20">
        <v>1654.3820780799999</v>
      </c>
      <c r="C12" s="20">
        <f t="shared" si="0"/>
        <v>16.543820780800001</v>
      </c>
      <c r="D12" s="18">
        <f>C12/C$14</f>
        <v>9.031705858734973E-2</v>
      </c>
    </row>
    <row r="13" spans="1:4" x14ac:dyDescent="0.25">
      <c r="A13" s="19" t="s">
        <v>14</v>
      </c>
      <c r="B13" s="20">
        <v>79.997553612100006</v>
      </c>
      <c r="C13" s="20">
        <f t="shared" si="0"/>
        <v>0.79997553612100003</v>
      </c>
      <c r="D13" s="18">
        <f>C13/C$14</f>
        <v>4.3672763578373967E-3</v>
      </c>
    </row>
    <row r="14" spans="1:4" ht="15.75" thickBot="1" x14ac:dyDescent="0.3">
      <c r="A14" s="5" t="s">
        <v>15</v>
      </c>
      <c r="B14" s="21">
        <f>SUM(B5:B13)</f>
        <v>18317.492885133899</v>
      </c>
      <c r="C14" s="21">
        <f>SUM(C5:C13)</f>
        <v>183.17492885133899</v>
      </c>
      <c r="D14" s="6">
        <f>SUM(D5:D13)</f>
        <v>1</v>
      </c>
    </row>
    <row r="15" spans="1:4" ht="15.75" thickBot="1" x14ac:dyDescent="0.3">
      <c r="C15" s="7"/>
      <c r="D15" s="7"/>
    </row>
    <row r="16" spans="1:4" ht="15.75" thickBot="1" x14ac:dyDescent="0.3">
      <c r="A16" s="12" t="s">
        <v>2</v>
      </c>
      <c r="B16" s="13" t="s">
        <v>3</v>
      </c>
      <c r="C16" s="15" t="s">
        <v>4</v>
      </c>
      <c r="D16" s="16" t="s">
        <v>5</v>
      </c>
    </row>
    <row r="17" spans="1:4" x14ac:dyDescent="0.25">
      <c r="A17" s="10" t="s">
        <v>16</v>
      </c>
      <c r="B17" s="22">
        <f>B6+B7+B8+B9</f>
        <v>11386.0284321647</v>
      </c>
      <c r="C17" s="22">
        <f>B17/100</f>
        <v>113.860284321647</v>
      </c>
      <c r="D17" s="3">
        <f>C17/C$19</f>
        <v>0.62159316799327746</v>
      </c>
    </row>
    <row r="18" spans="1:4" ht="15.75" thickBot="1" x14ac:dyDescent="0.3">
      <c r="A18" s="11" t="s">
        <v>17</v>
      </c>
      <c r="B18" s="23">
        <f>B5+B10+B11+B12+B13</f>
        <v>6931.4644529691996</v>
      </c>
      <c r="C18" s="23">
        <f>B18/100</f>
        <v>69.314644529691989</v>
      </c>
      <c r="D18" s="4">
        <f>C18/C$19</f>
        <v>0.37840683200672254</v>
      </c>
    </row>
    <row r="19" spans="1:4" ht="15.75" thickBot="1" x14ac:dyDescent="0.3">
      <c r="A19" s="9" t="s">
        <v>15</v>
      </c>
      <c r="B19" s="21">
        <f>SUM(B17:B18)</f>
        <v>18317.492885133899</v>
      </c>
      <c r="C19" s="21">
        <f>SUM(C17:C18)</f>
        <v>183.17492885133899</v>
      </c>
      <c r="D19" s="6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2014-11-26T17:34:25Z</dcterms:modified>
</cp:coreProperties>
</file>