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8" i="1" l="1"/>
  <c r="B17" i="1"/>
  <c r="D6" i="1"/>
  <c r="D7" i="1"/>
  <c r="D8" i="1"/>
  <c r="D9" i="1"/>
  <c r="D10" i="1"/>
  <c r="D11" i="1"/>
  <c r="D12" i="1"/>
  <c r="D13" i="1"/>
  <c r="C6" i="1"/>
  <c r="C7" i="1"/>
  <c r="C8" i="1"/>
  <c r="C9" i="1"/>
  <c r="C10" i="1"/>
  <c r="C11" i="1"/>
  <c r="C12" i="1"/>
  <c r="C13" i="1"/>
  <c r="C14" i="1"/>
  <c r="B14" i="1"/>
  <c r="C18" i="1" l="1"/>
  <c r="C5" i="1"/>
  <c r="D5" i="1" l="1"/>
  <c r="B19" i="1"/>
  <c r="C17" i="1"/>
  <c r="C19" i="1" s="1"/>
  <c r="D18" i="1" s="1"/>
  <c r="D14" i="1" l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<sst xmlns="http://schemas.openxmlformats.org/spreadsheetml/2006/main" count="25" uniqueCount="20">
  <si>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</si>
  <si>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</si>
  <si>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</si>
  <si>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</si>
  <si>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</si>
  <si>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</si>
  <si>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</si>
  <si>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</si>
  <si>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</si>
  <si>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</si>
  <si>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Otras Superficies de Agua</t>
  </si>
  <si>
    <t>Pastos/Cultivos</t>
  </si>
  <si>
    <t>Vegetación Secundaria Decidua</t>
  </si>
  <si>
    <t>Zona Urbana Discontinua</t>
  </si>
  <si>
    <t>Total</t>
  </si>
  <si>
    <t>Bosque</t>
  </si>
  <si>
    <t>No Bosque</t>
  </si>
  <si>
    <t>Cafetales</t>
  </si>
  <si>
    <t>Concepción</t>
  </si>
  <si>
    <t>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</si>
</sst>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33669B"/>
      <color rgb="FFCC6600"/>
      <color rgb="FF666633"/>
      <color rgb="FF009900"/>
      <color rgb="FF003300"/>
      <color rgb="FF009200"/>
      <color rgb="FFFFFF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CC66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D9D9D9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Cafetales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2.105208910555724E-2</c:v>
                </c:pt>
                <c:pt idx="1">
                  <c:v>3.466932307279515E-3</c:v>
                </c:pt>
                <c:pt idx="2">
                  <c:v>1.14475811976016E-3</c:v>
                </c:pt>
                <c:pt idx="3">
                  <c:v>0.44248083776825692</c:v>
                </c:pt>
                <c:pt idx="4">
                  <c:v>2.0253830522956018E-3</c:v>
                </c:pt>
                <c:pt idx="5">
                  <c:v>8.311216024840461E-3</c:v>
                </c:pt>
                <c:pt idx="6">
                  <c:v>0.33694205373372166</c:v>
                </c:pt>
                <c:pt idx="7">
                  <c:v>0.17780733621777225</c:v>
                </c:pt>
                <c:pt idx="8">
                  <c:v>6.769393670516247E-3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0.4470925281952966</c:v>
                </c:pt>
                <c:pt idx="1">
                  <c:v>0.55290747180470345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13</xdr:row>
      <xdr:rowOff>0</xdr:rowOff>
    </xdr:from>
    <xdr:to>
      <xdr:col>12</xdr:col>
      <xdr:colOff>95250</xdr:colOff>
      <xdr:row>22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18</v>
      </c>
    </row>
    <row r="2" spans="1:4" x14ac:dyDescent="0.25">
      <c r="A2" s="17" t="s">
        <v>1</v>
      </c>
      <c r="B2" s="2" t="s">
        <v>19</v>
      </c>
    </row>
    <row r="3" spans="1:4" ht="15.75" thickBot="1" x14ac:dyDescent="0.3"/>
    <row r="4" spans="1:4" x14ac:dyDescent="0.25">
      <c r="A4" s="24" t="s">
        <v>2</v>
      </c>
      <c r="B4" s="8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193.876457886</v>
      </c>
      <c r="C5" s="20">
        <f>B5/100</f>
        <v>1.9387645788599999</v>
      </c>
      <c r="D5" s="18">
        <f>C5/C$14</f>
        <v>2.105208910555724E-2</v>
      </c>
    </row>
    <row r="6" spans="1:4" x14ac:dyDescent="0.25">
      <c r="A6" s="19" t="s">
        <v>7</v>
      </c>
      <c r="B6" s="20">
        <v>31.928259095600001</v>
      </c>
      <c r="C6" s="20">
        <f t="shared" ref="C6:C13" si="0">B6/100</f>
        <v>0.31928259095600003</v>
      </c>
      <c r="D6" s="18">
        <f t="shared" ref="D6:D13" si="1">C6/C$14</f>
        <v>3.466932307279515E-3</v>
      </c>
    </row>
    <row r="7" spans="1:4" x14ac:dyDescent="0.25">
      <c r="A7" s="19" t="s">
        <v>8</v>
      </c>
      <c r="B7" s="20">
        <v>10.5425</v>
      </c>
      <c r="C7" s="20">
        <f t="shared" si="0"/>
        <v>0.105425</v>
      </c>
      <c r="D7" s="18">
        <f t="shared" si="1"/>
        <v>1.14475811976016E-3</v>
      </c>
    </row>
    <row r="8" spans="1:4" x14ac:dyDescent="0.25">
      <c r="A8" s="19" t="s">
        <v>9</v>
      </c>
      <c r="B8" s="20">
        <v>4074.96933339</v>
      </c>
      <c r="C8" s="20">
        <f t="shared" si="0"/>
        <v>40.749693333899998</v>
      </c>
      <c r="D8" s="18">
        <f t="shared" si="1"/>
        <v>0.44248083776825692</v>
      </c>
    </row>
    <row r="9" spans="1:4" x14ac:dyDescent="0.25">
      <c r="A9" s="19" t="s">
        <v>17</v>
      </c>
      <c r="B9" s="20">
        <v>18.6525</v>
      </c>
      <c r="C9" s="20">
        <f t="shared" si="0"/>
        <v>0.186525</v>
      </c>
      <c r="D9" s="18">
        <f t="shared" si="1"/>
        <v>2.0253830522956018E-3</v>
      </c>
    </row>
    <row r="10" spans="1:4" x14ac:dyDescent="0.25">
      <c r="A10" s="19" t="s">
        <v>10</v>
      </c>
      <c r="B10" s="20">
        <v>76.5410556426</v>
      </c>
      <c r="C10" s="20">
        <f t="shared" si="0"/>
        <v>0.76541055642599998</v>
      </c>
      <c r="D10" s="18">
        <f t="shared" si="1"/>
        <v>8.311216024840461E-3</v>
      </c>
    </row>
    <row r="11" spans="1:4" x14ac:dyDescent="0.25">
      <c r="A11" s="19" t="s">
        <v>11</v>
      </c>
      <c r="B11" s="20">
        <v>3103.0237219300002</v>
      </c>
      <c r="C11" s="20">
        <f t="shared" si="0"/>
        <v>31.030237219300002</v>
      </c>
      <c r="D11" s="18">
        <f t="shared" si="1"/>
        <v>0.33694205373372166</v>
      </c>
    </row>
    <row r="12" spans="1:4" x14ac:dyDescent="0.25">
      <c r="A12" s="19" t="s">
        <v>12</v>
      </c>
      <c r="B12" s="20">
        <v>1637.4933793600001</v>
      </c>
      <c r="C12" s="20">
        <f t="shared" si="0"/>
        <v>16.3749337936</v>
      </c>
      <c r="D12" s="18">
        <f t="shared" si="1"/>
        <v>0.17780733621777225</v>
      </c>
    </row>
    <row r="13" spans="1:4" x14ac:dyDescent="0.25">
      <c r="A13" s="19" t="s">
        <v>13</v>
      </c>
      <c r="B13" s="20">
        <v>62.341844569199999</v>
      </c>
      <c r="C13" s="20">
        <f t="shared" si="0"/>
        <v>0.623418445692</v>
      </c>
      <c r="D13" s="18">
        <f t="shared" si="1"/>
        <v>6.769393670516247E-3</v>
      </c>
    </row>
    <row r="14" spans="1:4" ht="15.75" thickBot="1" x14ac:dyDescent="0.3">
      <c r="A14" s="5" t="s">
        <v>14</v>
      </c>
      <c r="B14" s="21">
        <f>SUM(B5:B13)</f>
        <v>9209.3690518734002</v>
      </c>
      <c r="C14" s="21">
        <f>SUM(C5:C13)</f>
        <v>92.093690518733993</v>
      </c>
      <c r="D14" s="6">
        <f>SUM(D5:D13)</f>
        <v>1</v>
      </c>
    </row>
    <row r="15" spans="1:4" ht="15.75" thickBot="1" x14ac:dyDescent="0.3">
      <c r="C15" s="7"/>
      <c r="D15" s="7"/>
    </row>
    <row r="16" spans="1:4" ht="15.75" thickBot="1" x14ac:dyDescent="0.3">
      <c r="A16" s="12" t="s">
        <v>2</v>
      </c>
      <c r="B16" s="13" t="s">
        <v>3</v>
      </c>
      <c r="C16" s="15" t="s">
        <v>4</v>
      </c>
      <c r="D16" s="16" t="s">
        <v>5</v>
      </c>
    </row>
    <row r="17" spans="1:4" x14ac:dyDescent="0.25">
      <c r="A17" s="10" t="s">
        <v>15</v>
      </c>
      <c r="B17" s="22">
        <f>B6+B7+B8</f>
        <v>4117.4400924856</v>
      </c>
      <c r="C17" s="22">
        <f>B17/100</f>
        <v>41.174400924856002</v>
      </c>
      <c r="D17" s="3">
        <f>C17/C$19</f>
        <v>0.4470925281952966</v>
      </c>
    </row>
    <row r="18" spans="1:4" ht="15.75" thickBot="1" x14ac:dyDescent="0.3">
      <c r="A18" s="11" t="s">
        <v>16</v>
      </c>
      <c r="B18" s="23">
        <f>B5+B9+B10+B11+B12+B13</f>
        <v>5091.9289593878002</v>
      </c>
      <c r="C18" s="23">
        <f>B18/100</f>
        <v>50.919289593878005</v>
      </c>
      <c r="D18" s="4">
        <f>C18/C$19</f>
        <v>0.55290747180470345</v>
      </c>
    </row>
    <row r="19" spans="1:4" ht="15.75" thickBot="1" x14ac:dyDescent="0.3">
      <c r="A19" s="9" t="s">
        <v>14</v>
      </c>
      <c r="B19" s="21">
        <f>SUM(B17:B18)</f>
        <v>9209.3690518734002</v>
      </c>
      <c r="C19" s="21">
        <f>SUM(C17:C18)</f>
        <v>92.093690518734007</v>
      </c>
      <c r="D19" s="6">
        <f>SUM(D17:D18)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2014-11-26T20:47:10Z</dcterms:modified>
</cp:coreProperties>
</file>