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Intibucá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<sst xmlns="http://schemas.openxmlformats.org/spreadsheetml/2006/main" count="138" uniqueCount="26">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</sst>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Jesús de Otoro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8.13216086296176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-16.42984849910605</c:v>
                </c:pt>
                <c:pt idx="1">
                  <c:v>-15.818198927260752</c:v>
                </c:pt>
                <c:pt idx="2">
                  <c:v>-13.879740284181802</c:v>
                </c:pt>
                <c:pt idx="3">
                  <c:v>-11.273172108779523</c:v>
                </c:pt>
                <c:pt idx="4">
                  <c:v>-8.8265738213983251</c:v>
                </c:pt>
                <c:pt idx="5">
                  <c:v>-6.5211254352121957</c:v>
                </c:pt>
                <c:pt idx="6">
                  <c:v>-5.335466265173614</c:v>
                </c:pt>
                <c:pt idx="7">
                  <c:v>-4.4509268843511807</c:v>
                </c:pt>
                <c:pt idx="8">
                  <c:v>-3.9051472663969133</c:v>
                </c:pt>
                <c:pt idx="9">
                  <c:v>-3.048837865813494</c:v>
                </c:pt>
                <c:pt idx="10">
                  <c:v>-2.7006681095323235</c:v>
                </c:pt>
                <c:pt idx="11">
                  <c:v>-1.9666886233179637</c:v>
                </c:pt>
                <c:pt idx="12">
                  <c:v>-1.7973087418838807</c:v>
                </c:pt>
                <c:pt idx="13">
                  <c:v>-1.4303189987767009</c:v>
                </c:pt>
                <c:pt idx="14">
                  <c:v>-0.89394937423543808</c:v>
                </c:pt>
                <c:pt idx="15">
                  <c:v>-0.72456949280135496</c:v>
                </c:pt>
                <c:pt idx="16">
                  <c:v>-0.55518961136727207</c:v>
                </c:pt>
                <c:pt idx="17">
                  <c:v>-0.2540698221511245</c:v>
                </c:pt>
                <c:pt idx="18">
                  <c:v>-0.11291992095605534</c:v>
                </c:pt>
                <c:pt idx="19">
                  <c:v>-7.5279947304036893E-2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16.756289610140197</c:v>
                </c:pt>
                <c:pt idx="1">
                  <c:v>16.228154407528329</c:v>
                </c:pt>
                <c:pt idx="2">
                  <c:v>13.491453812175916</c:v>
                </c:pt>
                <c:pt idx="3">
                  <c:v>10.946802381409642</c:v>
                </c:pt>
                <c:pt idx="4">
                  <c:v>8.6902246975225648</c:v>
                </c:pt>
                <c:pt idx="5">
                  <c:v>6.8081428845784524</c:v>
                </c:pt>
                <c:pt idx="6">
                  <c:v>5.1757249855963128</c:v>
                </c:pt>
                <c:pt idx="7">
                  <c:v>4.7724217399654307</c:v>
                </c:pt>
                <c:pt idx="8">
                  <c:v>3.6297292106779335</c:v>
                </c:pt>
                <c:pt idx="9">
                  <c:v>3.2744382561935854</c:v>
                </c:pt>
                <c:pt idx="10">
                  <c:v>2.6118686383714227</c:v>
                </c:pt>
                <c:pt idx="11">
                  <c:v>1.8916842711734203</c:v>
                </c:pt>
                <c:pt idx="12">
                  <c:v>1.7092375648165929</c:v>
                </c:pt>
                <c:pt idx="13">
                  <c:v>1.2867294027270981</c:v>
                </c:pt>
                <c:pt idx="14">
                  <c:v>1.1811023622047243</c:v>
                </c:pt>
                <c:pt idx="15">
                  <c:v>0.60495486844632218</c:v>
                </c:pt>
                <c:pt idx="16">
                  <c:v>0.56654503552909541</c:v>
                </c:pt>
                <c:pt idx="17">
                  <c:v>0.26886883042058768</c:v>
                </c:pt>
                <c:pt idx="18">
                  <c:v>5.7614749375840213E-2</c:v>
                </c:pt>
                <c:pt idx="19">
                  <c:v>4.8012291146533513E-2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28" sqref="N2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1746</v>
      </c>
      <c r="C2" s="3">
        <v>1745</v>
      </c>
      <c r="E2" s="1" t="s">
        <v>3</v>
      </c>
      <c r="F2" s="2">
        <f>(B2/B22)*100</f>
        <v>16.42984849910605</v>
      </c>
      <c r="G2" s="2">
        <f>(C2/C22)*100</f>
        <v>16.756289610140197</v>
      </c>
      <c r="I2" s="1" t="s">
        <v>3</v>
      </c>
      <c r="J2" s="2">
        <f>(F2*-1)</f>
        <v>-16.42984849910605</v>
      </c>
      <c r="K2" s="2">
        <f>G2</f>
        <v>16.756289610140197</v>
      </c>
    </row>
    <row r="3" spans="1:11" x14ac:dyDescent="0.25">
      <c r="A3" s="1" t="s">
        <v>4</v>
      </c>
      <c r="B3" s="3">
        <v>1681</v>
      </c>
      <c r="C3" s="3">
        <v>1690</v>
      </c>
      <c r="E3" s="1" t="s">
        <v>4</v>
      </c>
      <c r="F3" s="2">
        <f>(B3/B22)*100</f>
        <v>15.818198927260752</v>
      </c>
      <c r="G3" s="2">
        <f>(C3/C22)*100</f>
        <v>16.228154407528329</v>
      </c>
      <c r="I3" s="1" t="s">
        <v>4</v>
      </c>
      <c r="J3" s="2">
        <f t="shared" ref="J3:J21" si="0">(F3*-1)</f>
        <v>-15.818198927260752</v>
      </c>
      <c r="K3" s="2">
        <f t="shared" ref="K3:K21" si="1">G3</f>
        <v>16.228154407528329</v>
      </c>
    </row>
    <row r="4" spans="1:11" x14ac:dyDescent="0.25">
      <c r="A4" s="1" t="s">
        <v>5</v>
      </c>
      <c r="B4" s="3">
        <v>1475</v>
      </c>
      <c r="C4" s="3">
        <v>1405</v>
      </c>
      <c r="E4" s="1" t="s">
        <v>5</v>
      </c>
      <c r="F4" s="2">
        <f>(B4/B22)*100</f>
        <v>13.879740284181802</v>
      </c>
      <c r="G4" s="2">
        <f>(C4/C22)*100</f>
        <v>13.491453812175916</v>
      </c>
      <c r="I4" s="1" t="s">
        <v>5</v>
      </c>
      <c r="J4" s="2">
        <f t="shared" si="0"/>
        <v>-13.879740284181802</v>
      </c>
      <c r="K4" s="2">
        <f t="shared" si="1"/>
        <v>13.491453812175916</v>
      </c>
    </row>
    <row r="5" spans="1:11" x14ac:dyDescent="0.25">
      <c r="A5" s="1" t="s">
        <v>6</v>
      </c>
      <c r="B5" s="3">
        <v>1198</v>
      </c>
      <c r="C5" s="3">
        <v>1140</v>
      </c>
      <c r="E5" s="1" t="s">
        <v>6</v>
      </c>
      <c r="F5" s="2">
        <f>(B5/B22)*100</f>
        <v>11.273172108779523</v>
      </c>
      <c r="G5" s="2">
        <f>(C5/C22)*100</f>
        <v>10.946802381409642</v>
      </c>
      <c r="I5" s="1" t="s">
        <v>6</v>
      </c>
      <c r="J5" s="2">
        <f t="shared" si="0"/>
        <v>-11.273172108779523</v>
      </c>
      <c r="K5" s="2">
        <f t="shared" si="1"/>
        <v>10.946802381409642</v>
      </c>
    </row>
    <row r="6" spans="1:11" x14ac:dyDescent="0.25">
      <c r="A6" s="1" t="s">
        <v>7</v>
      </c>
      <c r="B6" s="3">
        <v>938</v>
      </c>
      <c r="C6" s="3">
        <v>905</v>
      </c>
      <c r="E6" s="1" t="s">
        <v>7</v>
      </c>
      <c r="F6" s="2">
        <f>(B6/B22)*100</f>
        <v>8.8265738213983251</v>
      </c>
      <c r="G6" s="2">
        <f>(C6/C22)*100</f>
        <v>8.6902246975225648</v>
      </c>
      <c r="I6" s="1" t="s">
        <v>7</v>
      </c>
      <c r="J6" s="2">
        <f t="shared" si="0"/>
        <v>-8.8265738213983251</v>
      </c>
      <c r="K6" s="2">
        <f t="shared" si="1"/>
        <v>8.6902246975225648</v>
      </c>
    </row>
    <row r="7" spans="1:11" x14ac:dyDescent="0.25">
      <c r="A7" s="1" t="s">
        <v>8</v>
      </c>
      <c r="B7" s="3">
        <v>693</v>
      </c>
      <c r="C7" s="3">
        <v>709</v>
      </c>
      <c r="E7" s="1" t="s">
        <v>8</v>
      </c>
      <c r="F7" s="2">
        <f>(B7/B22)*100</f>
        <v>6.5211254352121957</v>
      </c>
      <c r="G7" s="2">
        <f>(C7/C22)*100</f>
        <v>6.8081428845784524</v>
      </c>
      <c r="I7" s="1" t="s">
        <v>8</v>
      </c>
      <c r="J7" s="2">
        <f t="shared" si="0"/>
        <v>-6.5211254352121957</v>
      </c>
      <c r="K7" s="2">
        <f t="shared" si="1"/>
        <v>6.8081428845784524</v>
      </c>
    </row>
    <row r="8" spans="1:11" x14ac:dyDescent="0.25">
      <c r="A8" s="1" t="s">
        <v>9</v>
      </c>
      <c r="B8" s="3">
        <v>567</v>
      </c>
      <c r="C8" s="3">
        <v>539</v>
      </c>
      <c r="E8" s="1" t="s">
        <v>9</v>
      </c>
      <c r="F8" s="2">
        <f>(B8/B22)*100</f>
        <v>5.335466265173614</v>
      </c>
      <c r="G8" s="2">
        <f>(C8/C22)*100</f>
        <v>5.1757249855963128</v>
      </c>
      <c r="I8" s="1" t="s">
        <v>9</v>
      </c>
      <c r="J8" s="2">
        <f t="shared" si="0"/>
        <v>-5.335466265173614</v>
      </c>
      <c r="K8" s="2">
        <f t="shared" si="1"/>
        <v>5.1757249855963128</v>
      </c>
    </row>
    <row r="9" spans="1:11" x14ac:dyDescent="0.25">
      <c r="A9" s="1" t="s">
        <v>10</v>
      </c>
      <c r="B9" s="3">
        <v>473</v>
      </c>
      <c r="C9" s="3">
        <v>497</v>
      </c>
      <c r="E9" s="1" t="s">
        <v>10</v>
      </c>
      <c r="F9" s="2">
        <f>(B9/B22)*100</f>
        <v>4.4509268843511807</v>
      </c>
      <c r="G9" s="2">
        <f>(C9/C22)*100</f>
        <v>4.7724217399654307</v>
      </c>
      <c r="I9" s="1" t="s">
        <v>10</v>
      </c>
      <c r="J9" s="2">
        <f t="shared" si="0"/>
        <v>-4.4509268843511807</v>
      </c>
      <c r="K9" s="2">
        <f t="shared" si="1"/>
        <v>4.7724217399654307</v>
      </c>
    </row>
    <row r="10" spans="1:11" x14ac:dyDescent="0.25">
      <c r="A10" s="1" t="s">
        <v>11</v>
      </c>
      <c r="B10" s="3">
        <v>415</v>
      </c>
      <c r="C10" s="3">
        <v>378</v>
      </c>
      <c r="E10" s="1" t="s">
        <v>11</v>
      </c>
      <c r="F10" s="2">
        <f>(B10/B22)*100</f>
        <v>3.9051472663969133</v>
      </c>
      <c r="G10" s="2">
        <f>(C10/C22)*100</f>
        <v>3.6297292106779335</v>
      </c>
      <c r="I10" s="1" t="s">
        <v>11</v>
      </c>
      <c r="J10" s="2">
        <f t="shared" si="0"/>
        <v>-3.9051472663969133</v>
      </c>
      <c r="K10" s="2">
        <f t="shared" si="1"/>
        <v>3.6297292106779335</v>
      </c>
    </row>
    <row r="11" spans="1:11" x14ac:dyDescent="0.25">
      <c r="A11" s="1" t="s">
        <v>12</v>
      </c>
      <c r="B11" s="3">
        <v>324</v>
      </c>
      <c r="C11" s="3">
        <v>341</v>
      </c>
      <c r="E11" s="1" t="s">
        <v>12</v>
      </c>
      <c r="F11" s="2">
        <f>(B11/B22)*100</f>
        <v>3.048837865813494</v>
      </c>
      <c r="G11" s="2">
        <f>(C11/C22)*100</f>
        <v>3.2744382561935854</v>
      </c>
      <c r="I11" s="1" t="s">
        <v>12</v>
      </c>
      <c r="J11" s="2">
        <f t="shared" si="0"/>
        <v>-3.048837865813494</v>
      </c>
      <c r="K11" s="2">
        <f t="shared" si="1"/>
        <v>3.2744382561935854</v>
      </c>
    </row>
    <row r="12" spans="1:11" x14ac:dyDescent="0.25">
      <c r="A12" s="1" t="s">
        <v>13</v>
      </c>
      <c r="B12" s="3">
        <v>287</v>
      </c>
      <c r="C12" s="3">
        <v>272</v>
      </c>
      <c r="E12" s="1" t="s">
        <v>13</v>
      </c>
      <c r="F12" s="2">
        <f>(B12/B22)*100</f>
        <v>2.7006681095323235</v>
      </c>
      <c r="G12" s="2">
        <f>(C12/C22)*100</f>
        <v>2.6118686383714227</v>
      </c>
      <c r="I12" s="1" t="s">
        <v>13</v>
      </c>
      <c r="J12" s="2">
        <f t="shared" si="0"/>
        <v>-2.7006681095323235</v>
      </c>
      <c r="K12" s="2">
        <f t="shared" si="1"/>
        <v>2.6118686383714227</v>
      </c>
    </row>
    <row r="13" spans="1:11" x14ac:dyDescent="0.25">
      <c r="A13" s="1" t="s">
        <v>14</v>
      </c>
      <c r="B13" s="3">
        <v>209</v>
      </c>
      <c r="C13" s="3">
        <v>197</v>
      </c>
      <c r="E13" s="1" t="s">
        <v>14</v>
      </c>
      <c r="F13" s="2">
        <f>(B13/B22)*100</f>
        <v>1.9666886233179637</v>
      </c>
      <c r="G13" s="2">
        <f>(C13/C22)*100</f>
        <v>1.8916842711734203</v>
      </c>
      <c r="I13" s="1" t="s">
        <v>14</v>
      </c>
      <c r="J13" s="2">
        <f t="shared" si="0"/>
        <v>-1.9666886233179637</v>
      </c>
      <c r="K13" s="2">
        <f t="shared" si="1"/>
        <v>1.8916842711734203</v>
      </c>
    </row>
    <row r="14" spans="1:11" x14ac:dyDescent="0.25">
      <c r="A14" s="1" t="s">
        <v>15</v>
      </c>
      <c r="B14" s="3">
        <v>191</v>
      </c>
      <c r="C14" s="3">
        <v>178</v>
      </c>
      <c r="E14" s="1" t="s">
        <v>15</v>
      </c>
      <c r="F14" s="2">
        <f>(B14/B22)*100</f>
        <v>1.7973087418838807</v>
      </c>
      <c r="G14" s="2">
        <f>(C14/C22)*100</f>
        <v>1.7092375648165929</v>
      </c>
      <c r="I14" s="1" t="s">
        <v>15</v>
      </c>
      <c r="J14" s="2">
        <f t="shared" si="0"/>
        <v>-1.7973087418838807</v>
      </c>
      <c r="K14" s="2">
        <f t="shared" si="1"/>
        <v>1.7092375648165929</v>
      </c>
    </row>
    <row r="15" spans="1:11" x14ac:dyDescent="0.25">
      <c r="A15" s="1" t="s">
        <v>16</v>
      </c>
      <c r="B15" s="3">
        <v>152</v>
      </c>
      <c r="C15" s="3">
        <v>134</v>
      </c>
      <c r="E15" s="1" t="s">
        <v>16</v>
      </c>
      <c r="F15" s="2">
        <f>(B15/B22)*100</f>
        <v>1.4303189987767009</v>
      </c>
      <c r="G15" s="2">
        <f>(C15/C22)*100</f>
        <v>1.2867294027270981</v>
      </c>
      <c r="I15" s="1" t="s">
        <v>16</v>
      </c>
      <c r="J15" s="2">
        <f t="shared" si="0"/>
        <v>-1.4303189987767009</v>
      </c>
      <c r="K15" s="2">
        <f t="shared" si="1"/>
        <v>1.2867294027270981</v>
      </c>
    </row>
    <row r="16" spans="1:11" x14ac:dyDescent="0.25">
      <c r="A16" s="1" t="s">
        <v>17</v>
      </c>
      <c r="B16" s="3">
        <v>95</v>
      </c>
      <c r="C16" s="3">
        <v>123</v>
      </c>
      <c r="E16" s="1" t="s">
        <v>17</v>
      </c>
      <c r="F16" s="2">
        <f>(B16/B22)*100</f>
        <v>0.89394937423543808</v>
      </c>
      <c r="G16" s="2">
        <f>(C16/C22)*100</f>
        <v>1.1811023622047243</v>
      </c>
      <c r="I16" s="1" t="s">
        <v>17</v>
      </c>
      <c r="J16" s="2">
        <f t="shared" si="0"/>
        <v>-0.89394937423543808</v>
      </c>
      <c r="K16" s="2">
        <f t="shared" si="1"/>
        <v>1.1811023622047243</v>
      </c>
    </row>
    <row r="17" spans="1:11" x14ac:dyDescent="0.25">
      <c r="A17" s="1" t="s">
        <v>18</v>
      </c>
      <c r="B17" s="3">
        <v>77</v>
      </c>
      <c r="C17" s="3">
        <v>63</v>
      </c>
      <c r="E17" s="1" t="s">
        <v>18</v>
      </c>
      <c r="F17" s="2">
        <f>(B17/B22)*100</f>
        <v>0.72456949280135496</v>
      </c>
      <c r="G17" s="2">
        <f>(C17/C22)*100</f>
        <v>0.60495486844632218</v>
      </c>
      <c r="I17" s="1" t="s">
        <v>18</v>
      </c>
      <c r="J17" s="2">
        <f t="shared" si="0"/>
        <v>-0.72456949280135496</v>
      </c>
      <c r="K17" s="2">
        <f t="shared" si="1"/>
        <v>0.60495486844632218</v>
      </c>
    </row>
    <row r="18" spans="1:11" x14ac:dyDescent="0.25">
      <c r="A18" s="1" t="s">
        <v>19</v>
      </c>
      <c r="B18" s="3">
        <v>59</v>
      </c>
      <c r="C18" s="3">
        <v>59</v>
      </c>
      <c r="E18" s="1" t="s">
        <v>19</v>
      </c>
      <c r="F18" s="2">
        <f>(B18/B22)*100</f>
        <v>0.55518961136727207</v>
      </c>
      <c r="G18" s="2">
        <f>(C18/C22)*100</f>
        <v>0.56654503552909541</v>
      </c>
      <c r="I18" s="1" t="s">
        <v>19</v>
      </c>
      <c r="J18" s="2">
        <f t="shared" si="0"/>
        <v>-0.55518961136727207</v>
      </c>
      <c r="K18" s="2">
        <f t="shared" si="1"/>
        <v>0.56654503552909541</v>
      </c>
    </row>
    <row r="19" spans="1:11" x14ac:dyDescent="0.25">
      <c r="A19" s="1" t="s">
        <v>20</v>
      </c>
      <c r="B19" s="3">
        <v>27</v>
      </c>
      <c r="C19" s="3">
        <v>28</v>
      </c>
      <c r="E19" s="1" t="s">
        <v>20</v>
      </c>
      <c r="F19" s="2">
        <f>(B19/B22)*100</f>
        <v>0.2540698221511245</v>
      </c>
      <c r="G19" s="2">
        <f>(C19/C22)*100</f>
        <v>0.26886883042058768</v>
      </c>
      <c r="I19" s="1" t="s">
        <v>20</v>
      </c>
      <c r="J19" s="2">
        <f t="shared" si="0"/>
        <v>-0.2540698221511245</v>
      </c>
      <c r="K19" s="2">
        <f t="shared" si="1"/>
        <v>0.26886883042058768</v>
      </c>
    </row>
    <row r="20" spans="1:11" x14ac:dyDescent="0.25">
      <c r="A20" s="1" t="s">
        <v>21</v>
      </c>
      <c r="B20" s="3">
        <v>12</v>
      </c>
      <c r="C20" s="3">
        <v>6</v>
      </c>
      <c r="E20" s="1" t="s">
        <v>21</v>
      </c>
      <c r="F20" s="2">
        <f>(B20/B22)*100</f>
        <v>0.11291992095605534</v>
      </c>
      <c r="G20" s="2">
        <f>(C20/C22)*100</f>
        <v>5.7614749375840213E-2</v>
      </c>
      <c r="I20" s="1" t="s">
        <v>21</v>
      </c>
      <c r="J20" s="2">
        <f t="shared" si="0"/>
        <v>-0.11291992095605534</v>
      </c>
      <c r="K20" s="2">
        <f t="shared" si="1"/>
        <v>5.7614749375840213E-2</v>
      </c>
    </row>
    <row r="21" spans="1:11" x14ac:dyDescent="0.25">
      <c r="A21" s="1" t="s">
        <v>22</v>
      </c>
      <c r="B21" s="3">
        <v>8</v>
      </c>
      <c r="C21" s="3">
        <v>5</v>
      </c>
      <c r="E21" s="1" t="s">
        <v>22</v>
      </c>
      <c r="F21" s="2">
        <f>(B21/B22)*100</f>
        <v>7.5279947304036893E-2</v>
      </c>
      <c r="G21" s="2">
        <f>(C21/C22)*100</f>
        <v>4.8012291146533513E-2</v>
      </c>
      <c r="I21" s="1" t="s">
        <v>22</v>
      </c>
      <c r="J21" s="2">
        <f t="shared" si="0"/>
        <v>-7.5279947304036893E-2</v>
      </c>
      <c r="K21" s="2">
        <f t="shared" si="1"/>
        <v>4.8012291146533513E-2</v>
      </c>
    </row>
    <row r="22" spans="1:11" x14ac:dyDescent="0.25">
      <c r="A22" s="2"/>
      <c r="B22" s="6">
        <f>SUM(B2:B21)</f>
        <v>10627</v>
      </c>
      <c r="C22" s="6">
        <f>SUM(C2:C21)</f>
        <v>10414</v>
      </c>
      <c r="E22" s="2"/>
      <c r="F22" s="2">
        <f>SUM(F2:F21)</f>
        <v>99.999999999999986</v>
      </c>
      <c r="G22" s="2">
        <f>SUM(G2:G21)</f>
        <v>100.00000000000003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2014-06-17T18:07:45Z</dcterms:modified>
</cp:coreProperties>
</file>