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3" i="1" l="1"/>
  <c r="B22" i="1"/>
  <c r="C16" i="1" l="1"/>
  <c r="C17" i="1"/>
  <c r="C18" i="1"/>
  <c r="C6" i="1"/>
  <c r="C7" i="1"/>
  <c r="C8" i="1"/>
  <c r="C9" i="1"/>
  <c r="C10" i="1"/>
  <c r="C11" i="1"/>
  <c r="C12" i="1"/>
  <c r="C13" i="1"/>
  <c r="C14" i="1"/>
  <c r="C15" i="1"/>
  <c r="B19" i="1"/>
  <c r="C23" i="1" l="1"/>
  <c r="C5" i="1"/>
  <c r="C19" i="1" s="1"/>
  <c r="D8" i="1" s="1"/>
  <c r="D11" i="1" l="1"/>
  <c r="D13" i="1"/>
  <c r="D10" i="1"/>
  <c r="D15" i="1"/>
  <c r="D17" i="1"/>
  <c r="D5" i="1"/>
  <c r="D12" i="1"/>
  <c r="D18" i="1"/>
  <c r="D6" i="1"/>
  <c r="D16" i="1"/>
  <c r="D7" i="1"/>
  <c r="D9" i="1"/>
  <c r="D14" i="1"/>
  <c r="B24" i="1"/>
  <c r="C22" i="1"/>
  <c r="C24" i="1" s="1"/>
  <c r="D23" i="1" s="1"/>
  <c r="D19" i="1" l="1"/>
  <c r="D22" i="1"/>
  <c r="D24" i="1" s="1"/>
</calcChain>
</file>

<file path=xl/sharedStrings.xml><?xml version="1.0" encoding="utf-8"?>
<sst xmlns="http://schemas.openxmlformats.org/spreadsheetml/2006/main" count="30" uniqueCount="25">
  <si>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</si>
  <si>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</si>
  <si>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</si>
  <si>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</si>
  <si>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</si>
  <si>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</si>
  <si>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</si>
  <si>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</si>
  <si>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</si>
  <si>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</si>
  <si>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</si>
  <si>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</si>
  <si>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</si>
  <si>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</si>
  <si>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</si>
  <si>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</si>
  <si>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</si>
  <si>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</si>
  <si>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</si>
  <si>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</si>
  <si>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</si>
  <si>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Agricultura Tecnificada</t>
  </si>
  <si>
    <t>Cafetales</t>
  </si>
  <si>
    <t>Jesus de Otoro</t>
  </si>
  <si>
    <t>1007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</si>
</sst>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0" fontId="1" fillId="2" borderId="11" xfId="0" applyNumberFormat="1" applyFont="1" applyFill="1" applyBorder="1" applyAlignment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0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D9D9D9"/>
      <color rgb="FF6F6F6F"/>
      <color rgb="FF666633"/>
      <color rgb="FF009900"/>
      <color rgb="FF003300"/>
      <color rgb="FF009200"/>
      <color rgb="FFFF66FF"/>
      <color rgb="FFF030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33"/>
              </a:solidFill>
            </c:spPr>
          </c:dPt>
          <c:dPt>
            <c:idx val="7"/>
            <c:bubble3D val="0"/>
            <c:spPr>
              <a:solidFill>
                <a:srgbClr val="CC6600"/>
              </a:solidFill>
            </c:spPr>
          </c:dPt>
          <c:dPt>
            <c:idx val="8"/>
            <c:bubble3D val="0"/>
            <c:spPr>
              <a:solidFill>
                <a:srgbClr val="33669B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rgbClr val="6F6F6F"/>
              </a:solidFill>
            </c:spPr>
          </c:dPt>
          <c:dPt>
            <c:idx val="11"/>
            <c:bubble3D val="0"/>
            <c:spPr>
              <a:solidFill>
                <a:srgbClr val="D9D9D9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Hoja1!$A$5:$A$18</c:f>
              <c:strCache>
                <c:ptCount val="14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Otras Superficies de Agua</c:v>
                </c:pt>
                <c:pt idx="9">
                  <c:v>Pastos/Cultivos</c:v>
                </c:pt>
                <c:pt idx="10">
                  <c:v>Suelo Desnudo Continental</c:v>
                </c:pt>
                <c:pt idx="11">
                  <c:v>Vegetación Secundaria Decidua</c:v>
                </c:pt>
                <c:pt idx="12">
                  <c:v>Vegetación Secundaria Húmeda</c:v>
                </c:pt>
                <c:pt idx="13">
                  <c:v>Zona Urbana Discontinua</c:v>
                </c:pt>
              </c:strCache>
            </c:strRef>
          </c:cat>
          <c:val>
            <c:numRef>
              <c:f>Hoja1!$D$5:$D$18</c:f>
              <c:numCache>
                <c:formatCode>0.00%</c:formatCode>
                <c:ptCount val="14"/>
                <c:pt idx="0">
                  <c:v>2.3981806707280152E-2</c:v>
                </c:pt>
                <c:pt idx="1">
                  <c:v>1.9309185655660907E-2</c:v>
                </c:pt>
                <c:pt idx="2">
                  <c:v>0.20463420147081299</c:v>
                </c:pt>
                <c:pt idx="3">
                  <c:v>3.5234880041819613E-2</c:v>
                </c:pt>
                <c:pt idx="4">
                  <c:v>0.14584658020506658</c:v>
                </c:pt>
                <c:pt idx="5">
                  <c:v>4.4836703714564823E-2</c:v>
                </c:pt>
                <c:pt idx="6">
                  <c:v>6.4960397239282569E-2</c:v>
                </c:pt>
                <c:pt idx="7">
                  <c:v>4.3116216911486253E-2</c:v>
                </c:pt>
                <c:pt idx="8">
                  <c:v>3.9962480035959317E-3</c:v>
                </c:pt>
                <c:pt idx="9">
                  <c:v>0.23498742864598446</c:v>
                </c:pt>
                <c:pt idx="10">
                  <c:v>4.4018855889026337E-5</c:v>
                </c:pt>
                <c:pt idx="11">
                  <c:v>4.033586870175554E-2</c:v>
                </c:pt>
                <c:pt idx="12">
                  <c:v>0.13231863926776746</c:v>
                </c:pt>
                <c:pt idx="13">
                  <c:v>6.3978245790338728E-3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Hoja1!$A$22:$A$23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Hoja1!$D$22:$D$23</c:f>
              <c:numCache>
                <c:formatCode>0.00%</c:formatCode>
                <c:ptCount val="2"/>
                <c:pt idx="0">
                  <c:v>0.49551276267154648</c:v>
                </c:pt>
                <c:pt idx="1">
                  <c:v>0.50448723732845357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17</xdr:row>
      <xdr:rowOff>147637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18</xdr:row>
      <xdr:rowOff>0</xdr:rowOff>
    </xdr:from>
    <xdr:to>
      <xdr:col>12</xdr:col>
      <xdr:colOff>95250</xdr:colOff>
      <xdr:row>27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topLeftCell="A4" zoomScale="80" zoomScaleNormal="80" workbookViewId="0">
      <selection activeCell="Q21" sqref="Q21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8" t="s">
        <v>0</v>
      </c>
      <c r="B1" s="1" t="s">
        <v>23</v>
      </c>
    </row>
    <row r="2" spans="1:4" x14ac:dyDescent="0.25">
      <c r="A2" s="17" t="s">
        <v>1</v>
      </c>
      <c r="B2" s="2" t="s">
        <v>24</v>
      </c>
    </row>
    <row r="3" spans="1:4" ht="15.75" thickBot="1" x14ac:dyDescent="0.3"/>
    <row r="4" spans="1:4" x14ac:dyDescent="0.25">
      <c r="A4" s="12" t="s">
        <v>2</v>
      </c>
      <c r="B4" s="13" t="s">
        <v>3</v>
      </c>
      <c r="C4" s="13" t="s">
        <v>4</v>
      </c>
      <c r="D4" s="14" t="s">
        <v>5</v>
      </c>
    </row>
    <row r="5" spans="1:4" x14ac:dyDescent="0.25">
      <c r="A5" s="19" t="s">
        <v>21</v>
      </c>
      <c r="B5" s="20">
        <v>1005.17</v>
      </c>
      <c r="C5" s="20">
        <f>B5/100</f>
        <v>10.0517</v>
      </c>
      <c r="D5" s="18">
        <f>C5/C$19</f>
        <v>2.3981806707280152E-2</v>
      </c>
    </row>
    <row r="6" spans="1:4" x14ac:dyDescent="0.25">
      <c r="A6" s="19" t="s">
        <v>6</v>
      </c>
      <c r="B6" s="20">
        <v>809.32243272599999</v>
      </c>
      <c r="C6" s="20">
        <f t="shared" ref="C6:C18" si="0">B6/100</f>
        <v>8.0932243272599997</v>
      </c>
      <c r="D6" s="18">
        <f>C6/C$19</f>
        <v>1.9309185655660907E-2</v>
      </c>
    </row>
    <row r="7" spans="1:4" x14ac:dyDescent="0.25">
      <c r="A7" s="19" t="s">
        <v>7</v>
      </c>
      <c r="B7" s="20">
        <v>8577.0085132900003</v>
      </c>
      <c r="C7" s="20">
        <f t="shared" si="0"/>
        <v>85.770085132900007</v>
      </c>
      <c r="D7" s="18">
        <f>C7/C$19</f>
        <v>0.20463420147081299</v>
      </c>
    </row>
    <row r="8" spans="1:4" x14ac:dyDescent="0.25">
      <c r="A8" s="19" t="s">
        <v>8</v>
      </c>
      <c r="B8" s="20">
        <v>1476.8296986099999</v>
      </c>
      <c r="C8" s="20">
        <f t="shared" si="0"/>
        <v>14.768296986099999</v>
      </c>
      <c r="D8" s="18">
        <f>C8/C$19</f>
        <v>3.5234880041819613E-2</v>
      </c>
    </row>
    <row r="9" spans="1:4" x14ac:dyDescent="0.25">
      <c r="A9" s="19" t="s">
        <v>9</v>
      </c>
      <c r="B9" s="20">
        <v>6112.9926036899997</v>
      </c>
      <c r="C9" s="20">
        <f t="shared" si="0"/>
        <v>61.129926036899995</v>
      </c>
      <c r="D9" s="18">
        <f>C9/C$19</f>
        <v>0.14584658020506658</v>
      </c>
    </row>
    <row r="10" spans="1:4" x14ac:dyDescent="0.25">
      <c r="A10" s="19" t="s">
        <v>10</v>
      </c>
      <c r="B10" s="20">
        <v>1879.2791561900001</v>
      </c>
      <c r="C10" s="20">
        <f t="shared" si="0"/>
        <v>18.7927915619</v>
      </c>
      <c r="D10" s="18">
        <f>C10/C$19</f>
        <v>4.4836703714564823E-2</v>
      </c>
    </row>
    <row r="11" spans="1:4" x14ac:dyDescent="0.25">
      <c r="A11" s="19" t="s">
        <v>11</v>
      </c>
      <c r="B11" s="20">
        <v>2722.7407546899999</v>
      </c>
      <c r="C11" s="20">
        <f t="shared" si="0"/>
        <v>27.2274075469</v>
      </c>
      <c r="D11" s="18">
        <f>C11/C$19</f>
        <v>6.4960397239282569E-2</v>
      </c>
    </row>
    <row r="12" spans="1:4" x14ac:dyDescent="0.25">
      <c r="A12" s="19" t="s">
        <v>22</v>
      </c>
      <c r="B12" s="20">
        <v>1807.1669195699999</v>
      </c>
      <c r="C12" s="20">
        <f t="shared" si="0"/>
        <v>18.0716691957</v>
      </c>
      <c r="D12" s="18">
        <f>C12/C$19</f>
        <v>4.3116216911486253E-2</v>
      </c>
    </row>
    <row r="13" spans="1:4" x14ac:dyDescent="0.25">
      <c r="A13" s="19" t="s">
        <v>12</v>
      </c>
      <c r="B13" s="20">
        <v>167.498164538</v>
      </c>
      <c r="C13" s="20">
        <f t="shared" si="0"/>
        <v>1.6749816453799999</v>
      </c>
      <c r="D13" s="18">
        <f>C13/C$19</f>
        <v>3.9962480035959317E-3</v>
      </c>
    </row>
    <row r="14" spans="1:4" x14ac:dyDescent="0.25">
      <c r="A14" s="19" t="s">
        <v>13</v>
      </c>
      <c r="B14" s="20">
        <v>9849.2293151699996</v>
      </c>
      <c r="C14" s="20">
        <f t="shared" si="0"/>
        <v>98.492293151699997</v>
      </c>
      <c r="D14" s="18">
        <f>C14/C$19</f>
        <v>0.23498742864598446</v>
      </c>
    </row>
    <row r="15" spans="1:4" x14ac:dyDescent="0.25">
      <c r="A15" s="19" t="s">
        <v>14</v>
      </c>
      <c r="B15" s="20">
        <v>1.84499999996</v>
      </c>
      <c r="C15" s="20">
        <f t="shared" si="0"/>
        <v>1.8449999999599998E-2</v>
      </c>
      <c r="D15" s="18">
        <f>C15/C$19</f>
        <v>4.4018855889026337E-5</v>
      </c>
    </row>
    <row r="16" spans="1:4" x14ac:dyDescent="0.25">
      <c r="A16" s="19" t="s">
        <v>15</v>
      </c>
      <c r="B16" s="20">
        <v>1690.6318042600001</v>
      </c>
      <c r="C16" s="20">
        <f>B16/100</f>
        <v>16.906318042600002</v>
      </c>
      <c r="D16" s="18">
        <f>C16/C$19</f>
        <v>4.033586870175554E-2</v>
      </c>
    </row>
    <row r="17" spans="1:4" x14ac:dyDescent="0.25">
      <c r="A17" s="19" t="s">
        <v>16</v>
      </c>
      <c r="B17" s="20">
        <v>5545.9844312900004</v>
      </c>
      <c r="C17" s="20">
        <f t="shared" si="0"/>
        <v>55.459844312900003</v>
      </c>
      <c r="D17" s="18">
        <f>C17/C$19</f>
        <v>0.13231863926776746</v>
      </c>
    </row>
    <row r="18" spans="1:4" x14ac:dyDescent="0.25">
      <c r="A18" s="19" t="s">
        <v>17</v>
      </c>
      <c r="B18" s="20">
        <v>268.15750000000003</v>
      </c>
      <c r="C18" s="20">
        <f t="shared" si="0"/>
        <v>2.6815750000000005</v>
      </c>
      <c r="D18" s="18">
        <f>C18/C$19</f>
        <v>6.3978245790338728E-3</v>
      </c>
    </row>
    <row r="19" spans="1:4" ht="15.75" thickBot="1" x14ac:dyDescent="0.3">
      <c r="A19" s="5" t="s">
        <v>18</v>
      </c>
      <c r="B19" s="21">
        <f>SUM(B5:B18)</f>
        <v>41913.856294023964</v>
      </c>
      <c r="C19" s="21">
        <f>SUM(C5:C18)</f>
        <v>419.13856294023952</v>
      </c>
      <c r="D19" s="6">
        <f>SUM(D5:D18)</f>
        <v>1</v>
      </c>
    </row>
    <row r="20" spans="1:4" ht="15.75" thickBot="1" x14ac:dyDescent="0.3">
      <c r="C20" s="7"/>
      <c r="D20" s="7"/>
    </row>
    <row r="21" spans="1:4" ht="15.75" thickBot="1" x14ac:dyDescent="0.3">
      <c r="A21" s="12" t="s">
        <v>2</v>
      </c>
      <c r="B21" s="13" t="s">
        <v>3</v>
      </c>
      <c r="C21" s="15" t="s">
        <v>4</v>
      </c>
      <c r="D21" s="16" t="s">
        <v>5</v>
      </c>
    </row>
    <row r="22" spans="1:4" x14ac:dyDescent="0.25">
      <c r="A22" s="10" t="s">
        <v>19</v>
      </c>
      <c r="B22" s="22">
        <f>B7+B8+B9+B10+B11</f>
        <v>20768.850726469998</v>
      </c>
      <c r="C22" s="22">
        <f>B22/100</f>
        <v>207.68850726469998</v>
      </c>
      <c r="D22" s="3">
        <f>C22/C$24</f>
        <v>0.49551276267154648</v>
      </c>
    </row>
    <row r="23" spans="1:4" ht="15.75" thickBot="1" x14ac:dyDescent="0.3">
      <c r="A23" s="11" t="s">
        <v>20</v>
      </c>
      <c r="B23" s="23">
        <f>B5+B6+B12+B13+B14+B15+B16+B17+B18</f>
        <v>21145.005567553962</v>
      </c>
      <c r="C23" s="23">
        <f>B23/100</f>
        <v>211.45005567553963</v>
      </c>
      <c r="D23" s="4">
        <f>C23/C$24</f>
        <v>0.50448723732845357</v>
      </c>
    </row>
    <row r="24" spans="1:4" ht="15.75" thickBot="1" x14ac:dyDescent="0.3">
      <c r="A24" s="9" t="s">
        <v>18</v>
      </c>
      <c r="B24" s="21">
        <f>SUM(B22:B23)</f>
        <v>41913.856294023964</v>
      </c>
      <c r="C24" s="21">
        <f>SUM(C22:C23)</f>
        <v>419.13856294023958</v>
      </c>
      <c r="D24" s="6">
        <f>SUM(D22:D23)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2014-11-26T19:40:27Z</dcterms:modified>
</cp:coreProperties>
</file>