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21" i="1" l="1"/>
  <c r="B20" i="1"/>
  <c r="B17" i="1" l="1"/>
  <c r="C16" i="1" l="1"/>
  <c r="C6" i="1"/>
  <c r="C7" i="1"/>
  <c r="C8" i="1"/>
  <c r="C9" i="1"/>
  <c r="C10" i="1"/>
  <c r="C11" i="1"/>
  <c r="C12" i="1"/>
  <c r="C13" i="1"/>
  <c r="C14" i="1"/>
  <c r="C15" i="1"/>
  <c r="C21" i="1" l="1"/>
  <c r="C5" i="1"/>
  <c r="C17" i="1" s="1"/>
  <c r="D8" i="1" s="1"/>
  <c r="D11" i="1" l="1"/>
  <c r="D13" i="1"/>
  <c r="D10" i="1"/>
  <c r="D15" i="1"/>
  <c r="D5" i="1"/>
  <c r="D12" i="1"/>
  <c r="D6" i="1"/>
  <c r="D16" i="1"/>
  <c r="D7" i="1"/>
  <c r="D9" i="1"/>
  <c r="D14" i="1"/>
  <c r="B22" i="1"/>
  <c r="C20" i="1"/>
  <c r="C22" i="1" s="1"/>
  <c r="D21" i="1" s="1"/>
  <c r="D17" i="1" l="1"/>
  <c r="D20" i="1"/>
  <c r="D22" i="1" s="1"/>
</calcChain>
</file>

<file path=xl/sharedStrings.xml><?xml version="1.0" encoding="utf-8"?>
<sst xmlns="http://schemas.openxmlformats.org/spreadsheetml/2006/main" count="28" uniqueCount="23">
  <si>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</si>
  <si>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</si>
  <si>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</si>
  <si>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</si>
  <si>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</si>
  <si>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</si>
  <si>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</si>
  <si>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</si>
  <si>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</si>
  <si>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</si>
  <si>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</si>
  <si>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</si>
  <si>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Otras Superficies de Agua</t>
  </si>
  <si>
    <t>Pastos/Cultivos</t>
  </si>
  <si>
    <t>Suelo Desnudo Continental</t>
  </si>
  <si>
    <t>Vegetación Secundaria Decidua</t>
  </si>
  <si>
    <t>Vegetación Secundaria Húmeda</t>
  </si>
  <si>
    <t>Total</t>
  </si>
  <si>
    <t>Bosque</t>
  </si>
  <si>
    <t>No Bosque</t>
  </si>
  <si>
    <t>Cafetales</t>
  </si>
  <si>
    <t>San Marcos de Sierra</t>
  </si>
  <si>
    <t>1013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</si>
</sst>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0" fontId="1" fillId="2" borderId="11" xfId="0" applyNumberFormat="1" applyFont="1" applyFill="1" applyBorder="1" applyAlignment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10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10" fontId="0" fillId="0" borderId="1" xfId="0" applyNumberFormat="1" applyBorder="1"/>
    <xf numFmtId="1" fontId="0" fillId="0" borderId="1" xfId="0" applyNumberFormat="1" applyBorder="1"/>
    <xf numFmtId="4" fontId="0" fillId="0" borderId="1" xfId="0" applyNumberFormat="1" applyBorder="1"/>
    <xf numFmtId="4" fontId="1" fillId="2" borderId="12" xfId="0" applyNumberFormat="1" applyFont="1" applyFill="1" applyBorder="1"/>
    <xf numFmtId="4" fontId="0" fillId="0" borderId="6" xfId="0" applyNumberFormat="1" applyBorder="1"/>
    <xf numFmtId="4" fontId="0" fillId="0" borderId="8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6600"/>
      <color rgb="FFD9D9D9"/>
      <color rgb="FF6F6F6F"/>
      <color rgb="FFFFFF00"/>
      <color rgb="FF33669B"/>
      <color rgb="FFCC6600"/>
      <color rgb="FF808000"/>
      <color rgb="FF006600"/>
      <color rgb="FF666633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33669B"/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rgbClr val="6F6F6F"/>
              </a:solidFill>
            </c:spPr>
          </c:dPt>
          <c:dPt>
            <c:idx val="10"/>
            <c:bubble3D val="0"/>
            <c:spPr>
              <a:solidFill>
                <a:srgbClr val="D9D9D9"/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F6600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Hoja1!$A$5:$A$16</c:f>
              <c:strCache>
                <c:ptCount val="12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Otras Superficies de Agua</c:v>
                </c:pt>
                <c:pt idx="8">
                  <c:v>Pastos/Cultivos</c:v>
                </c:pt>
                <c:pt idx="9">
                  <c:v>Suelo Desnudo Continental</c:v>
                </c:pt>
                <c:pt idx="10">
                  <c:v>Vegetación Secundaria Decidua</c:v>
                </c:pt>
                <c:pt idx="11">
                  <c:v>Vegetación Secundaria Húmeda</c:v>
                </c:pt>
              </c:strCache>
            </c:strRef>
          </c:cat>
          <c:val>
            <c:numRef>
              <c:f>Hoja1!$D$5:$D$16</c:f>
              <c:numCache>
                <c:formatCode>0.00%</c:formatCode>
                <c:ptCount val="12"/>
                <c:pt idx="0">
                  <c:v>2.9607179358997038E-2</c:v>
                </c:pt>
                <c:pt idx="1">
                  <c:v>0.11283150283342611</c:v>
                </c:pt>
                <c:pt idx="2">
                  <c:v>3.2376791786220903E-2</c:v>
                </c:pt>
                <c:pt idx="3">
                  <c:v>0.3419123821937522</c:v>
                </c:pt>
                <c:pt idx="4">
                  <c:v>5.4233594819616678E-4</c:v>
                </c:pt>
                <c:pt idx="5">
                  <c:v>4.8005220713983679E-2</c:v>
                </c:pt>
                <c:pt idx="6">
                  <c:v>2.8173853076637342E-4</c:v>
                </c:pt>
                <c:pt idx="7">
                  <c:v>3.06405150300055E-3</c:v>
                </c:pt>
                <c:pt idx="8">
                  <c:v>0.2907341381664772</c:v>
                </c:pt>
                <c:pt idx="9">
                  <c:v>6.0182957980891303E-3</c:v>
                </c:pt>
                <c:pt idx="10">
                  <c:v>0.13040350960857461</c:v>
                </c:pt>
                <c:pt idx="11">
                  <c:v>4.2228535585160445E-3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Hoja1!$D$19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Hoja1!$A$20:$A$21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Hoja1!$D$20:$D$21</c:f>
              <c:numCache>
                <c:formatCode>0.00%</c:formatCode>
                <c:ptCount val="2"/>
                <c:pt idx="0">
                  <c:v>0.53566823347557901</c:v>
                </c:pt>
                <c:pt idx="1">
                  <c:v>0.46433176652442099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12</xdr:col>
      <xdr:colOff>85725</xdr:colOff>
      <xdr:row>16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16</xdr:row>
      <xdr:rowOff>0</xdr:rowOff>
    </xdr:from>
    <xdr:to>
      <xdr:col>12</xdr:col>
      <xdr:colOff>95250</xdr:colOff>
      <xdr:row>25</xdr:row>
      <xdr:rowOff>157161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zoomScale="80" zoomScaleNormal="80" workbookViewId="0">
      <selection activeCell="B5" sqref="B5:C17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8" t="s">
        <v>0</v>
      </c>
      <c r="B1" s="1" t="s">
        <v>21</v>
      </c>
    </row>
    <row r="2" spans="1:4" x14ac:dyDescent="0.25">
      <c r="A2" s="17" t="s">
        <v>1</v>
      </c>
      <c r="B2" s="2" t="s">
        <v>22</v>
      </c>
    </row>
    <row r="3" spans="1:4" ht="15.75" thickBot="1" x14ac:dyDescent="0.3"/>
    <row r="4" spans="1:4" x14ac:dyDescent="0.25">
      <c r="A4" s="12" t="s">
        <v>2</v>
      </c>
      <c r="B4" s="13" t="s">
        <v>3</v>
      </c>
      <c r="C4" s="13" t="s">
        <v>4</v>
      </c>
      <c r="D4" s="14" t="s">
        <v>5</v>
      </c>
    </row>
    <row r="5" spans="1:4" x14ac:dyDescent="0.25">
      <c r="A5" s="19" t="s">
        <v>6</v>
      </c>
      <c r="B5" s="20">
        <v>422.45148613399999</v>
      </c>
      <c r="C5" s="20">
        <f>B5/100</f>
        <v>4.2245148613400003</v>
      </c>
      <c r="D5" s="18">
        <f t="shared" ref="D5:D16" si="0">C5/C$17</f>
        <v>2.9607179358997038E-2</v>
      </c>
    </row>
    <row r="6" spans="1:4" x14ac:dyDescent="0.25">
      <c r="A6" s="19" t="s">
        <v>7</v>
      </c>
      <c r="B6" s="20">
        <v>1609.9418143400001</v>
      </c>
      <c r="C6" s="20">
        <f t="shared" ref="C6:C15" si="1">B6/100</f>
        <v>16.099418143400001</v>
      </c>
      <c r="D6" s="18">
        <f t="shared" si="0"/>
        <v>0.11283150283342611</v>
      </c>
    </row>
    <row r="7" spans="1:4" x14ac:dyDescent="0.25">
      <c r="A7" s="19" t="s">
        <v>8</v>
      </c>
      <c r="B7" s="20">
        <v>461.96983645400002</v>
      </c>
      <c r="C7" s="20">
        <f t="shared" si="1"/>
        <v>4.6196983645400005</v>
      </c>
      <c r="D7" s="18">
        <f t="shared" si="0"/>
        <v>3.2376791786220903E-2</v>
      </c>
    </row>
    <row r="8" spans="1:4" x14ac:dyDescent="0.25">
      <c r="A8" s="19" t="s">
        <v>9</v>
      </c>
      <c r="B8" s="20">
        <v>4878.5935409100002</v>
      </c>
      <c r="C8" s="20">
        <f t="shared" si="1"/>
        <v>48.785935409100006</v>
      </c>
      <c r="D8" s="18">
        <f t="shared" si="0"/>
        <v>0.3419123821937522</v>
      </c>
    </row>
    <row r="9" spans="1:4" x14ac:dyDescent="0.25">
      <c r="A9" s="19" t="s">
        <v>10</v>
      </c>
      <c r="B9" s="20">
        <v>7.7383469908200002</v>
      </c>
      <c r="C9" s="20">
        <f t="shared" si="1"/>
        <v>7.7383469908199998E-2</v>
      </c>
      <c r="D9" s="18">
        <f t="shared" si="0"/>
        <v>5.4233594819616678E-4</v>
      </c>
    </row>
    <row r="10" spans="1:4" x14ac:dyDescent="0.25">
      <c r="A10" s="19" t="s">
        <v>11</v>
      </c>
      <c r="B10" s="20">
        <v>684.96483866000005</v>
      </c>
      <c r="C10" s="20">
        <f t="shared" si="1"/>
        <v>6.8496483866000002</v>
      </c>
      <c r="D10" s="18">
        <f t="shared" si="0"/>
        <v>4.8005220713983679E-2</v>
      </c>
    </row>
    <row r="11" spans="1:4" x14ac:dyDescent="0.25">
      <c r="A11" s="19" t="s">
        <v>20</v>
      </c>
      <c r="B11" s="20">
        <v>4.0200000000099996</v>
      </c>
      <c r="C11" s="20">
        <f t="shared" si="1"/>
        <v>4.0200000000099996E-2</v>
      </c>
      <c r="D11" s="18">
        <f t="shared" si="0"/>
        <v>2.8173853076637342E-4</v>
      </c>
    </row>
    <row r="12" spans="1:4" x14ac:dyDescent="0.25">
      <c r="A12" s="19" t="s">
        <v>12</v>
      </c>
      <c r="B12" s="20">
        <v>43.719568667399997</v>
      </c>
      <c r="C12" s="20">
        <f t="shared" si="1"/>
        <v>0.43719568667399999</v>
      </c>
      <c r="D12" s="18">
        <f t="shared" si="0"/>
        <v>3.06405150300055E-3</v>
      </c>
    </row>
    <row r="13" spans="1:4" x14ac:dyDescent="0.25">
      <c r="A13" s="19" t="s">
        <v>13</v>
      </c>
      <c r="B13" s="20">
        <v>4148.3542639799998</v>
      </c>
      <c r="C13" s="20">
        <f t="shared" si="1"/>
        <v>41.4835426398</v>
      </c>
      <c r="D13" s="18">
        <f t="shared" si="0"/>
        <v>0.2907341381664772</v>
      </c>
    </row>
    <row r="14" spans="1:4" x14ac:dyDescent="0.25">
      <c r="A14" s="19" t="s">
        <v>14</v>
      </c>
      <c r="B14" s="20">
        <v>85.872347820399995</v>
      </c>
      <c r="C14" s="20">
        <f t="shared" si="1"/>
        <v>0.85872347820399997</v>
      </c>
      <c r="D14" s="18">
        <f t="shared" si="0"/>
        <v>6.0182957980891303E-3</v>
      </c>
    </row>
    <row r="15" spans="1:4" x14ac:dyDescent="0.25">
      <c r="A15" s="19" t="s">
        <v>15</v>
      </c>
      <c r="B15" s="20">
        <v>1860.6688520800001</v>
      </c>
      <c r="C15" s="20">
        <f t="shared" si="1"/>
        <v>18.606688520800002</v>
      </c>
      <c r="D15" s="18">
        <f t="shared" si="0"/>
        <v>0.13040350960857461</v>
      </c>
    </row>
    <row r="16" spans="1:4" x14ac:dyDescent="0.25">
      <c r="A16" s="19" t="s">
        <v>16</v>
      </c>
      <c r="B16" s="20">
        <v>60.253992448600002</v>
      </c>
      <c r="C16" s="20">
        <f>B16/100</f>
        <v>0.60253992448600002</v>
      </c>
      <c r="D16" s="18">
        <f t="shared" si="0"/>
        <v>4.2228535585160445E-3</v>
      </c>
    </row>
    <row r="17" spans="1:4" ht="15.75" thickBot="1" x14ac:dyDescent="0.3">
      <c r="A17" s="5" t="s">
        <v>17</v>
      </c>
      <c r="B17" s="21">
        <f>SUM(B5:B16)</f>
        <v>14268.548888485231</v>
      </c>
      <c r="C17" s="21">
        <f>SUM(C5:C16)</f>
        <v>142.6854888848523</v>
      </c>
      <c r="D17" s="6">
        <f>SUM(D5:D16)</f>
        <v>1.0000000000000002</v>
      </c>
    </row>
    <row r="18" spans="1:4" ht="15.75" thickBot="1" x14ac:dyDescent="0.3">
      <c r="C18" s="7"/>
      <c r="D18" s="7"/>
    </row>
    <row r="19" spans="1:4" ht="15.75" thickBot="1" x14ac:dyDescent="0.3">
      <c r="A19" s="12" t="s">
        <v>2</v>
      </c>
      <c r="B19" s="13" t="s">
        <v>3</v>
      </c>
      <c r="C19" s="15" t="s">
        <v>4</v>
      </c>
      <c r="D19" s="16" t="s">
        <v>5</v>
      </c>
    </row>
    <row r="20" spans="1:4" x14ac:dyDescent="0.25">
      <c r="A20" s="10" t="s">
        <v>18</v>
      </c>
      <c r="B20" s="22">
        <f>B6+B7+B8+B9+B10</f>
        <v>7643.2083773548202</v>
      </c>
      <c r="C20" s="22">
        <f>B20/100</f>
        <v>76.4320837735482</v>
      </c>
      <c r="D20" s="3">
        <f>C20/C$22</f>
        <v>0.53566823347557901</v>
      </c>
    </row>
    <row r="21" spans="1:4" ht="15.75" thickBot="1" x14ac:dyDescent="0.3">
      <c r="A21" s="11" t="s">
        <v>19</v>
      </c>
      <c r="B21" s="23">
        <f>B5+B11+B12+B13+B14+B15+B16</f>
        <v>6625.3405111304101</v>
      </c>
      <c r="C21" s="23">
        <f>B21/100</f>
        <v>66.253405111304104</v>
      </c>
      <c r="D21" s="4">
        <f>C21/C$22</f>
        <v>0.46433176652442099</v>
      </c>
    </row>
    <row r="22" spans="1:4" ht="15.75" thickBot="1" x14ac:dyDescent="0.3">
      <c r="A22" s="9" t="s">
        <v>17</v>
      </c>
      <c r="B22" s="21">
        <f>SUM(B20:B21)</f>
        <v>14268.548888485231</v>
      </c>
      <c r="C22" s="21">
        <f>SUM(C20:C21)</f>
        <v>142.6854888848523</v>
      </c>
      <c r="D22" s="6">
        <f>SUM(D20:D21)</f>
        <v>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2014-11-26T20:51:27Z</dcterms:modified>
</cp:coreProperties>
</file>